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65446" windowWidth="15420" windowHeight="5490" activeTab="0"/>
  </bookViews>
  <sheets>
    <sheet name="MOVIL" sheetId="1" r:id="rId1"/>
    <sheet name="T5" sheetId="2" r:id="rId2"/>
    <sheet name="T6" sheetId="3" r:id="rId3"/>
    <sheet name="T10" sheetId="4" r:id="rId4"/>
    <sheet name="T12" sheetId="5" r:id="rId5"/>
  </sheets>
  <externalReferences>
    <externalReference r:id="rId8"/>
  </externalReferences>
  <definedNames>
    <definedName name="COMPROBANTE">'T10'!$A$4:$B$64</definedName>
    <definedName name="EXISTENCIA">'T5'!$A$4:$B$9</definedName>
    <definedName name="MEDIDA">'T6'!$A$4:$B$19</definedName>
    <definedName name="OPERACION">'T12'!$A$4:$B$20</definedName>
    <definedName name="VENCII">'[1]CRONOGRAMA'!$C$83:$D$452</definedName>
  </definedNames>
  <calcPr fullCalcOnLoad="1"/>
</workbook>
</file>

<file path=xl/sharedStrings.xml><?xml version="1.0" encoding="utf-8"?>
<sst xmlns="http://schemas.openxmlformats.org/spreadsheetml/2006/main" count="230" uniqueCount="181">
  <si>
    <t>RUC:</t>
  </si>
  <si>
    <t>CÓDIGO DE LA EXISTENCIA:</t>
  </si>
  <si>
    <t>ESTABLECIMIENTO (1):</t>
  </si>
  <si>
    <t>(1) Dirección del Establecimiento o Código según el Registro Único de Contribuyentes.</t>
  </si>
  <si>
    <t>FORMATO 13.1: "REGISTRO DE INVENTARIO PERMANENTE VALORIZADO - DETALLE DEL INVENTARIO VALORIZADO"</t>
  </si>
  <si>
    <t xml:space="preserve">        TOTALES</t>
  </si>
  <si>
    <t>FECHA</t>
  </si>
  <si>
    <t>TIPO (TABLA 10)</t>
  </si>
  <si>
    <t>SERIE</t>
  </si>
  <si>
    <t>NÚMERO</t>
  </si>
  <si>
    <t>DOCUMENTO DE TRASLADO, COMPROBANTE DE PAGO, DOCUMENTO INTERNO O SIMILAR</t>
  </si>
  <si>
    <t>CANTIDAD</t>
  </si>
  <si>
    <t>COSTO UNITARIO</t>
  </si>
  <si>
    <t>COSTO TOTAL</t>
  </si>
  <si>
    <t>ENTRADAS</t>
  </si>
  <si>
    <t>SALIDAS</t>
  </si>
  <si>
    <t>SALDO FINAL</t>
  </si>
  <si>
    <t>TIPO DE OPERACIÓN (TABLA 12)</t>
  </si>
  <si>
    <t>TABLA 5: TIPO DE EXISTENCIA</t>
  </si>
  <si>
    <t>N°</t>
  </si>
  <si>
    <t xml:space="preserve">                           DESCRIPCIÓN</t>
  </si>
  <si>
    <t>01</t>
  </si>
  <si>
    <t>MERCADERÍA</t>
  </si>
  <si>
    <t>02</t>
  </si>
  <si>
    <t>PRODUCTO TERMINADO</t>
  </si>
  <si>
    <t>03</t>
  </si>
  <si>
    <t>MATERIAS PRIMAS Y AUXILIARES - MATERIALES</t>
  </si>
  <si>
    <t>04</t>
  </si>
  <si>
    <t>ENVASES Y EMBALAJES</t>
  </si>
  <si>
    <t>05</t>
  </si>
  <si>
    <t>SUMINISTROS DIVERSOS</t>
  </si>
  <si>
    <t>99</t>
  </si>
  <si>
    <t>OTROS (ESPECIFICAR)</t>
  </si>
  <si>
    <t>TABLA 6: CÓDIGO DE LA UNIDAD DE MEDIDA</t>
  </si>
  <si>
    <t xml:space="preserve">                            DESCRIPCIÓN</t>
  </si>
  <si>
    <t>KILOGRAMOS</t>
  </si>
  <si>
    <t>LIBRAS</t>
  </si>
  <si>
    <t>TONELADAS LARGAS</t>
  </si>
  <si>
    <t>TONELADAS MÉTRICAS</t>
  </si>
  <si>
    <t>TONELADAS CORTAS</t>
  </si>
  <si>
    <t>06</t>
  </si>
  <si>
    <t>GRAMOS</t>
  </si>
  <si>
    <t>07</t>
  </si>
  <si>
    <t>UNIDADES</t>
  </si>
  <si>
    <t>08</t>
  </si>
  <si>
    <t>LITROS</t>
  </si>
  <si>
    <t>09</t>
  </si>
  <si>
    <t>GALONES</t>
  </si>
  <si>
    <t>10</t>
  </si>
  <si>
    <t>BARRILES</t>
  </si>
  <si>
    <t>11</t>
  </si>
  <si>
    <t>LATAS</t>
  </si>
  <si>
    <t>12</t>
  </si>
  <si>
    <t>CAJAS</t>
  </si>
  <si>
    <t>13</t>
  </si>
  <si>
    <t>MILLARES</t>
  </si>
  <si>
    <t>14</t>
  </si>
  <si>
    <t>METROS CÚBICOS</t>
  </si>
  <si>
    <t>15</t>
  </si>
  <si>
    <t>METROS</t>
  </si>
  <si>
    <t>TABLA 10: TIPO DE COMPROBANTE DE PAGO O DOCUMENTO</t>
  </si>
  <si>
    <t xml:space="preserve">                                                        DESCRIPCIÓN</t>
  </si>
  <si>
    <t>00</t>
  </si>
  <si>
    <t>Otros (especificar)</t>
  </si>
  <si>
    <t>Factura</t>
  </si>
  <si>
    <t>Recibo por Honorarios</t>
  </si>
  <si>
    <t>Boleta de Venta</t>
  </si>
  <si>
    <t>Liquidación de compra</t>
  </si>
  <si>
    <t>Boleto de compañía de aviación comercial por el servicio de transporte aéreo de pasajeros</t>
  </si>
  <si>
    <t>Carta de porte aéreo por el servicio de transporte de carga aérea</t>
  </si>
  <si>
    <t>Nota de crédito</t>
  </si>
  <si>
    <t>Nota de débito</t>
  </si>
  <si>
    <t>Guía de remisión - Remitente</t>
  </si>
  <si>
    <t>Recibo por Arrendamiento</t>
  </si>
  <si>
    <t xml:space="preserve">Póliza emitida por las Bolsas de Valores, Bolsas de Productos o Agentes de Intermediación por operaciones </t>
  </si>
  <si>
    <t>realizadas en las Bolsas de Valores o Productos o fuera de las mismas, autorizadas por CONASEV</t>
  </si>
  <si>
    <t>Ticket o cinta emitido por máquina registradora</t>
  </si>
  <si>
    <t>Documento emitido por bancos, instituciones financieras, crediticias y de seguros que se encuentren bajo el</t>
  </si>
  <si>
    <t>control de la Superintendencia de Banca y Seguros</t>
  </si>
  <si>
    <t xml:space="preserve">Recibo por servicios públicos de suministro de energía eléctrica, agua, teléfono, telex y telegráficos y otros </t>
  </si>
  <si>
    <t>servicios complementarios que se incluyan en el recibo de servicio público</t>
  </si>
  <si>
    <t>Boleto emitido por las empresas de transporte público urbano de pasajeros</t>
  </si>
  <si>
    <t>16</t>
  </si>
  <si>
    <t>Boleto de viaje emitido por las empresas de transporte público interprovincial de pasajeros dentro del país</t>
  </si>
  <si>
    <t>17</t>
  </si>
  <si>
    <t>Documento emitido por la Iglesia Católica por el arrendamiento de bienes inmuebles</t>
  </si>
  <si>
    <t>18</t>
  </si>
  <si>
    <t xml:space="preserve">Documento emitido por las Administradoras Privadas de Fondo de Pensiones que se encuentran bajo la </t>
  </si>
  <si>
    <t>supervisión de la Superintendencia de Administradoras Privadas de Fondos de Pensiones</t>
  </si>
  <si>
    <t>19</t>
  </si>
  <si>
    <t>Boleto o entrada por atracciones y espectáculos públicos</t>
  </si>
  <si>
    <t>20</t>
  </si>
  <si>
    <t>Comprobante de Retención</t>
  </si>
  <si>
    <t>21</t>
  </si>
  <si>
    <t>Conocimiento de embarque por el servicio de transporte de carga marítima</t>
  </si>
  <si>
    <t>22</t>
  </si>
  <si>
    <t>Comprobante por Operaciones No Habituales</t>
  </si>
  <si>
    <t>23</t>
  </si>
  <si>
    <t xml:space="preserve">Pólizas de Adjudicación emitidas con ocasión del remate o adjudicación de bienes por venta forzada, por los </t>
  </si>
  <si>
    <t>martilleros o las entidades que rematen o subasten bienes por cuenta de terceros</t>
  </si>
  <si>
    <t>24</t>
  </si>
  <si>
    <t>Certificado de pago de regalías emitidas por PERUPETRO S.A</t>
  </si>
  <si>
    <t>25</t>
  </si>
  <si>
    <t xml:space="preserve">Documento de Atribución (Ley del Impuesto General a las Ventas e Impuesto Selectivo al Consumo, Art. 19º, </t>
  </si>
  <si>
    <t>último párrafo, R.S. N° 022-98-SUNAT).</t>
  </si>
  <si>
    <t>26</t>
  </si>
  <si>
    <t xml:space="preserve">Recibo por el Pago de la Tarifa por Uso de Agua Superficial con fines agrarios y por el pago de la Cuota para la </t>
  </si>
  <si>
    <t xml:space="preserve">ejecución de una determinada obra o actividad acordada por la Asamblea General de la Comisión de Regantes o </t>
  </si>
  <si>
    <t>Resolución expedida por el Jefe de la Unidad de Aguas y de Riego (Decreto Supremo N° 003-90-AG, Arts. 28 y 48)</t>
  </si>
  <si>
    <t>27</t>
  </si>
  <si>
    <t>Seguro Complementario de Trabajo de Riesgo</t>
  </si>
  <si>
    <t>28</t>
  </si>
  <si>
    <t>Tarifa Unificada de Uso de Aeropuerto</t>
  </si>
  <si>
    <t>29</t>
  </si>
  <si>
    <t xml:space="preserve">Documentos emitidos por la COFOPRI en calidad de oferta de venta de terrenos, los correspondientes a las </t>
  </si>
  <si>
    <t>subastas públicas y a la retribución de los servicios que presta</t>
  </si>
  <si>
    <t>30</t>
  </si>
  <si>
    <t xml:space="preserve">Documentos emitidos por las empresas que desempeñan el rol adquirente en los sistemas de pago mediante </t>
  </si>
  <si>
    <t>tarjetas de crédito y débito</t>
  </si>
  <si>
    <t>31</t>
  </si>
  <si>
    <t>Guía de Remisión - Transportista</t>
  </si>
  <si>
    <t>32</t>
  </si>
  <si>
    <t>34</t>
  </si>
  <si>
    <t>Documento del Operador</t>
  </si>
  <si>
    <t>35</t>
  </si>
  <si>
    <t>Documento del Partícipe</t>
  </si>
  <si>
    <t>36</t>
  </si>
  <si>
    <t>Recibo de Distribución de Gas Natural</t>
  </si>
  <si>
    <t>37</t>
  </si>
  <si>
    <t>50</t>
  </si>
  <si>
    <t xml:space="preserve">Declaración Única de Aduanas - Importación definitiva                 </t>
  </si>
  <si>
    <t>52</t>
  </si>
  <si>
    <t xml:space="preserve">Despacho Simplificado - Importación Simplificada                        </t>
  </si>
  <si>
    <t>53</t>
  </si>
  <si>
    <t xml:space="preserve">Declaración de Mensajería o Courier                                         </t>
  </si>
  <si>
    <t>54</t>
  </si>
  <si>
    <t xml:space="preserve">Liquidación de Cobranza                                                     </t>
  </si>
  <si>
    <t>87</t>
  </si>
  <si>
    <t>Nota de Crédito Especial</t>
  </si>
  <si>
    <t>88</t>
  </si>
  <si>
    <t>Nota de Débito Especial</t>
  </si>
  <si>
    <t>91</t>
  </si>
  <si>
    <t xml:space="preserve">Comprobante de No Domiciliado                                                 </t>
  </si>
  <si>
    <t>96</t>
  </si>
  <si>
    <t xml:space="preserve">Exceso de crédito fiscal por retiro de bienes                           </t>
  </si>
  <si>
    <t>97</t>
  </si>
  <si>
    <t>Nota de Crédito - No Domiciliado</t>
  </si>
  <si>
    <t>98</t>
  </si>
  <si>
    <t>Nota de Débito - No Domiciliado</t>
  </si>
  <si>
    <t>Otros -Consolidado de Boletas de Venta</t>
  </si>
  <si>
    <t>TABLA 12: TIPO DE OPERACIÓN</t>
  </si>
  <si>
    <t xml:space="preserve">    N°</t>
  </si>
  <si>
    <t xml:space="preserve">                      DESCRIPCIÓN</t>
  </si>
  <si>
    <t>VENTA</t>
  </si>
  <si>
    <t>COMPRA</t>
  </si>
  <si>
    <t>CONSIGNACIÓN RECIBIDA</t>
  </si>
  <si>
    <t>CONSIGNACIÓN ENTREGADA</t>
  </si>
  <si>
    <t>DEVOLUCIÓN RECIBIDA</t>
  </si>
  <si>
    <t>DEVOLUCIÓN ENTREGADA</t>
  </si>
  <si>
    <t>PROMOCIÓN</t>
  </si>
  <si>
    <t>PREMIO</t>
  </si>
  <si>
    <t>DONACIÓN</t>
  </si>
  <si>
    <t>SALIDA A PRODUCCIÓN</t>
  </si>
  <si>
    <t>TRANSFERENCIA ENTRE ALMACENES</t>
  </si>
  <si>
    <t>RETIRO</t>
  </si>
  <si>
    <t>MERMAS</t>
  </si>
  <si>
    <t>DESMEDROS</t>
  </si>
  <si>
    <t>DESTRUCCIÓN</t>
  </si>
  <si>
    <t>SALDO INICIAL</t>
  </si>
  <si>
    <t>Documentos que emitan los concesionarios del servicio de revisiones técnicas vehiculares, por la prestación de</t>
  </si>
  <si>
    <t>dicho servicio</t>
  </si>
  <si>
    <t>Documentos emitidos por las empresas recaudadoras de la denominada Garantía de Red Principal a la que hace</t>
  </si>
  <si>
    <t>referencia  el numeral 7.6 del artículo 7° de la Ley N° 27133 – Ley de Promoción del Desarrollo de la Industria del Gas Natural</t>
  </si>
  <si>
    <t>Gas Natural</t>
  </si>
  <si>
    <t xml:space="preserve">PERÍODO: </t>
  </si>
  <si>
    <t xml:space="preserve">APELLIDOS Y NOMBRES, DENOMINACIÓN O RAZÓN SOCIAL: </t>
  </si>
  <si>
    <t xml:space="preserve">TIPO (TABLA 5): </t>
  </si>
  <si>
    <t xml:space="preserve">DESCRIPCIÓN: </t>
  </si>
  <si>
    <t xml:space="preserve">CÓDIGO DE LA UNIDAD DE MEDIDA (TABLA 6): </t>
  </si>
  <si>
    <t xml:space="preserve">MÉTODO DE VALUACIÓN: </t>
  </si>
  <si>
    <t>PROMEDIO</t>
  </si>
</sst>
</file>

<file path=xl/styles.xml><?xml version="1.0" encoding="utf-8"?>
<styleSheet xmlns="http://schemas.openxmlformats.org/spreadsheetml/2006/main">
  <numFmts count="5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_);\(&quot;S/.&quot;#,##0\)"/>
    <numFmt numFmtId="173" formatCode="&quot;S/.&quot;#,##0_);[Red]\(&quot;S/.&quot;#,##0\)"/>
    <numFmt numFmtId="174" formatCode="&quot;S/.&quot;#,##0.00_);\(&quot;S/.&quot;#,##0.00\)"/>
    <numFmt numFmtId="175" formatCode="&quot;S/.&quot;#,##0.00_);[Red]\(&quot;S/.&quot;#,##0.00\)"/>
    <numFmt numFmtId="176" formatCode="_(&quot;S/.&quot;* #,##0_);_(&quot;S/.&quot;* \(#,##0\);_(&quot;S/.&quot;* &quot;-&quot;_);_(@_)"/>
    <numFmt numFmtId="177" formatCode="_(&quot;S/.&quot;* #,##0.00_);_(&quot;S/.&quot;* \(#,##0.00\);_(&quot;S/.&quot;* &quot;-&quot;??_);_(@_)"/>
    <numFmt numFmtId="178" formatCode="_ &quot;S. &quot;* #,##0_ ;_ &quot;S. &quot;* \-#,##0_ ;_ &quot;S. &quot;* &quot;-&quot;_ ;_ @_ "/>
    <numFmt numFmtId="179" formatCode="_ &quot;S. &quot;* #,##0.00_ ;_ &quot;S. &quot;* \-#,##0.00_ ;_ &quot;S. &quot;* &quot;-&quot;??_ ;_ @_ "/>
    <numFmt numFmtId="180" formatCode="#,##0.00_ ;\-#,##0.00\ "/>
    <numFmt numFmtId="181" formatCode="#,##0_ ;\-#,##0\ "/>
    <numFmt numFmtId="182" formatCode="#,##0_ ;[Red]\-#,##0\ "/>
    <numFmt numFmtId="183" formatCode="#,##0.00_ ;[Red]\-#,##0.00\ "/>
    <numFmt numFmtId="184" formatCode="&quot;s&quot;#,##0;&quot;s&quot;\-#,##0"/>
    <numFmt numFmtId="185" formatCode="&quot;s&quot;#,##0;[Red]&quot;s&quot;\-#,##0"/>
    <numFmt numFmtId="186" formatCode="&quot;s&quot;#,##0.00;&quot;s&quot;\-#,##0.00"/>
    <numFmt numFmtId="187" formatCode="&quot;s&quot;#,##0.00;[Red]&quot;s&quot;\-#,##0.00"/>
    <numFmt numFmtId="188" formatCode="_ &quot;s&quot;* #,##0_ ;_ &quot;s&quot;* \-#,##0_ ;_ &quot;s&quot;* &quot;-&quot;_ ;_ @_ "/>
    <numFmt numFmtId="189" formatCode="_ &quot;s&quot;* #,##0.00_ ;_ &quot;s&quot;* \-#,##0.00_ ;_ &quot;s&quot;* &quot;-&quot;??_ ;_ @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S. &quot;#,##0;&quot;S. &quot;\-#,##0"/>
    <numFmt numFmtId="197" formatCode="&quot;S. &quot;#,##0;[Red]&quot;S. &quot;\-#,##0"/>
    <numFmt numFmtId="198" formatCode="&quot;S. &quot;#,##0.00;&quot;S. &quot;\-#,##0.00"/>
    <numFmt numFmtId="199" formatCode="&quot;S. &quot;#,##0.00;[Red]&quot;S. &quot;\-#,##0.00"/>
    <numFmt numFmtId="200" formatCode="#,##0.0_ ;\-#,##0.0\ "/>
    <numFmt numFmtId="201" formatCode="0.0"/>
    <numFmt numFmtId="202" formatCode="#,##0.0"/>
    <numFmt numFmtId="203" formatCode="#,##0.0_ ;[Red]\-#,##0.0\ "/>
    <numFmt numFmtId="204" formatCode="0.00_ ;[Red]\-0.00\ 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mm\-yy"/>
    <numFmt numFmtId="209" formatCode="#,##0.0000_);\(#,##0.0000\)"/>
    <numFmt numFmtId="210" formatCode="#,##0.000_);\(#,##0.000\)"/>
    <numFmt numFmtId="211" formatCode="#,##0;\(#,##0\)"/>
    <numFmt numFmtId="212" formatCode="_ * #,##0.000_ ;_ * \-#,##0.000_ ;_ * &quot;-&quot;??_ ;_ @_ "/>
    <numFmt numFmtId="213" formatCode="_ * #,##0.0000_ ;_ * \-#,##0.0000_ ;_ * &quot;-&quot;??_ ;_ @_ "/>
    <numFmt numFmtId="214" formatCode="_ * #,##0_ ;_ * \-#,##0_ ;_ * &quot;-&quot;??_ ;_ @_ 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dotted"/>
      <right style="dotted"/>
      <top/>
      <bottom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33" borderId="0" xfId="0" applyFont="1" applyFill="1" applyBorder="1" applyAlignment="1" quotePrefix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top" wrapText="1"/>
    </xf>
    <xf numFmtId="49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49" fontId="0" fillId="0" borderId="13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justify" vertical="top" wrapText="1"/>
    </xf>
    <xf numFmtId="49" fontId="0" fillId="0" borderId="15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49" fontId="0" fillId="0" borderId="17" xfId="0" applyNumberFormat="1" applyFont="1" applyBorder="1" applyAlignment="1">
      <alignment horizontal="center" vertical="top"/>
    </xf>
    <xf numFmtId="49" fontId="0" fillId="0" borderId="18" xfId="0" applyNumberFormat="1" applyFont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justify"/>
    </xf>
    <xf numFmtId="49" fontId="0" fillId="0" borderId="19" xfId="0" applyNumberFormat="1" applyFont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justify" wrapText="1"/>
    </xf>
    <xf numFmtId="49" fontId="0" fillId="0" borderId="13" xfId="0" applyNumberFormat="1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justify" wrapText="1"/>
    </xf>
    <xf numFmtId="49" fontId="0" fillId="0" borderId="13" xfId="0" applyNumberFormat="1" applyFont="1" applyFill="1" applyBorder="1" applyAlignment="1">
      <alignment horizontal="justify"/>
    </xf>
    <xf numFmtId="0" fontId="0" fillId="33" borderId="15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14" fontId="0" fillId="33" borderId="19" xfId="0" applyNumberFormat="1" applyFont="1" applyFill="1" applyBorder="1" applyAlignment="1">
      <alignment horizontal="left"/>
    </xf>
    <xf numFmtId="14" fontId="0" fillId="33" borderId="22" xfId="0" applyNumberFormat="1" applyFont="1" applyFill="1" applyBorder="1" applyAlignment="1">
      <alignment horizontal="left"/>
    </xf>
    <xf numFmtId="14" fontId="0" fillId="33" borderId="2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/>
    </xf>
    <xf numFmtId="0" fontId="0" fillId="33" borderId="25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43" fontId="0" fillId="33" borderId="16" xfId="48" applyFont="1" applyFill="1" applyBorder="1" applyAlignment="1">
      <alignment horizontal="left"/>
    </xf>
    <xf numFmtId="43" fontId="0" fillId="33" borderId="24" xfId="48" applyFont="1" applyFill="1" applyBorder="1" applyAlignment="1">
      <alignment horizontal="left"/>
    </xf>
    <xf numFmtId="43" fontId="0" fillId="33" borderId="26" xfId="48" applyFont="1" applyFill="1" applyBorder="1" applyAlignment="1">
      <alignment horizontal="left"/>
    </xf>
    <xf numFmtId="43" fontId="0" fillId="33" borderId="27" xfId="48" applyFont="1" applyFill="1" applyBorder="1" applyAlignment="1">
      <alignment horizontal="left"/>
    </xf>
    <xf numFmtId="43" fontId="0" fillId="33" borderId="28" xfId="48" applyFont="1" applyFill="1" applyBorder="1" applyAlignment="1">
      <alignment horizontal="left"/>
    </xf>
    <xf numFmtId="213" fontId="0" fillId="33" borderId="26" xfId="48" applyNumberFormat="1" applyFont="1" applyFill="1" applyBorder="1" applyAlignment="1">
      <alignment horizontal="left"/>
    </xf>
    <xf numFmtId="213" fontId="0" fillId="33" borderId="27" xfId="48" applyNumberFormat="1" applyFont="1" applyFill="1" applyBorder="1" applyAlignment="1">
      <alignment horizontal="left"/>
    </xf>
    <xf numFmtId="213" fontId="0" fillId="33" borderId="28" xfId="48" applyNumberFormat="1" applyFont="1" applyFill="1" applyBorder="1" applyAlignment="1">
      <alignment horizontal="left"/>
    </xf>
    <xf numFmtId="43" fontId="0" fillId="33" borderId="19" xfId="48" applyFont="1" applyFill="1" applyBorder="1" applyAlignment="1">
      <alignment horizontal="right"/>
    </xf>
    <xf numFmtId="43" fontId="0" fillId="33" borderId="22" xfId="48" applyFont="1" applyFill="1" applyBorder="1" applyAlignment="1">
      <alignment horizontal="right"/>
    </xf>
    <xf numFmtId="43" fontId="0" fillId="33" borderId="24" xfId="48" applyFont="1" applyFill="1" applyBorder="1" applyAlignment="1">
      <alignment horizontal="right"/>
    </xf>
    <xf numFmtId="180" fontId="0" fillId="33" borderId="26" xfId="0" applyNumberFormat="1" applyFont="1" applyFill="1" applyBorder="1" applyAlignment="1">
      <alignment horizontal="right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Continuous" vertical="center"/>
    </xf>
    <xf numFmtId="0" fontId="6" fillId="33" borderId="33" xfId="0" applyFont="1" applyFill="1" applyBorder="1" applyAlignment="1">
      <alignment horizontal="centerContinuous" vertical="center"/>
    </xf>
    <xf numFmtId="0" fontId="6" fillId="33" borderId="34" xfId="0" applyFont="1" applyFill="1" applyBorder="1" applyAlignment="1">
      <alignment horizontal="centerContinuous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04_89\ajorge\WINDOWS\TEMP\PPTTvelas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INDICE"/>
      <sheetName val="5"/>
      <sheetName val="6.1"/>
      <sheetName val="Hoja19"/>
      <sheetName val="CRONOGRAMA"/>
      <sheetName val="6.2"/>
      <sheetName val="Gráfico1"/>
      <sheetName val="Gráfico2"/>
      <sheetName val="Hoja1"/>
      <sheetName val="7.1"/>
      <sheetName val="7.2"/>
      <sheetName val="7.3"/>
      <sheetName val="8"/>
      <sheetName val="9.1"/>
      <sheetName val="9.2"/>
      <sheetName val="10.1"/>
      <sheetName val="10.2"/>
      <sheetName val="10.3"/>
      <sheetName val="11"/>
      <sheetName val="13"/>
      <sheetName val="13.1"/>
      <sheetName val="13.2"/>
      <sheetName val="13.3"/>
      <sheetName val="13.4"/>
    </sheetNames>
    <sheetDataSet>
      <sheetData sheetId="5">
        <row r="83">
          <cell r="C83" t="str">
            <v>361300</v>
          </cell>
          <cell r="D83">
            <v>36180</v>
          </cell>
        </row>
        <row r="84">
          <cell r="C84" t="str">
            <v>361301</v>
          </cell>
          <cell r="D84">
            <v>36180</v>
          </cell>
        </row>
        <row r="85">
          <cell r="C85" t="str">
            <v>361302</v>
          </cell>
          <cell r="D85">
            <v>36181</v>
          </cell>
        </row>
        <row r="86">
          <cell r="C86" t="str">
            <v>361303</v>
          </cell>
          <cell r="D86">
            <v>36181</v>
          </cell>
        </row>
        <row r="87">
          <cell r="C87" t="str">
            <v>361304</v>
          </cell>
          <cell r="D87">
            <v>36182</v>
          </cell>
        </row>
        <row r="88">
          <cell r="C88" t="str">
            <v>361305</v>
          </cell>
          <cell r="D88">
            <v>36182</v>
          </cell>
        </row>
        <row r="89">
          <cell r="C89" t="str">
            <v>361306</v>
          </cell>
          <cell r="D89">
            <v>36178</v>
          </cell>
        </row>
        <row r="90">
          <cell r="C90" t="str">
            <v>361307</v>
          </cell>
          <cell r="D90">
            <v>36178</v>
          </cell>
        </row>
        <row r="91">
          <cell r="C91" t="str">
            <v>361308</v>
          </cell>
          <cell r="D91">
            <v>36179</v>
          </cell>
        </row>
        <row r="92">
          <cell r="C92" t="str">
            <v>361309</v>
          </cell>
          <cell r="D92">
            <v>36179</v>
          </cell>
        </row>
        <row r="93">
          <cell r="C93" t="str">
            <v>361610</v>
          </cell>
          <cell r="D93">
            <v>36209</v>
          </cell>
        </row>
        <row r="94">
          <cell r="C94" t="str">
            <v>361611</v>
          </cell>
          <cell r="D94">
            <v>36209</v>
          </cell>
        </row>
        <row r="95">
          <cell r="C95" t="str">
            <v>361612</v>
          </cell>
          <cell r="D95">
            <v>36210</v>
          </cell>
        </row>
        <row r="96">
          <cell r="C96" t="str">
            <v>361613</v>
          </cell>
          <cell r="D96">
            <v>36210</v>
          </cell>
        </row>
        <row r="97">
          <cell r="C97" t="str">
            <v>361614</v>
          </cell>
          <cell r="D97">
            <v>36203</v>
          </cell>
        </row>
        <row r="98">
          <cell r="C98" t="str">
            <v>361615</v>
          </cell>
          <cell r="D98">
            <v>36203</v>
          </cell>
        </row>
        <row r="99">
          <cell r="C99" t="str">
            <v>361616</v>
          </cell>
          <cell r="D99">
            <v>36207</v>
          </cell>
        </row>
        <row r="100">
          <cell r="C100" t="str">
            <v>361617</v>
          </cell>
          <cell r="D100">
            <v>36207</v>
          </cell>
        </row>
        <row r="101">
          <cell r="C101" t="str">
            <v>361618</v>
          </cell>
          <cell r="D101">
            <v>36208</v>
          </cell>
        </row>
        <row r="102">
          <cell r="C102" t="str">
            <v>361619</v>
          </cell>
          <cell r="D102">
            <v>36208</v>
          </cell>
        </row>
        <row r="103">
          <cell r="C103" t="str">
            <v>361920</v>
          </cell>
          <cell r="D103">
            <v>36238</v>
          </cell>
        </row>
        <row r="104">
          <cell r="C104" t="str">
            <v>361921</v>
          </cell>
          <cell r="D104">
            <v>36238</v>
          </cell>
        </row>
        <row r="105">
          <cell r="C105" t="str">
            <v>361922</v>
          </cell>
          <cell r="D105">
            <v>36231</v>
          </cell>
        </row>
        <row r="106">
          <cell r="C106" t="str">
            <v>361923</v>
          </cell>
          <cell r="D106">
            <v>36231</v>
          </cell>
        </row>
        <row r="107">
          <cell r="C107" t="str">
            <v>361924</v>
          </cell>
          <cell r="D107">
            <v>36235</v>
          </cell>
        </row>
        <row r="108">
          <cell r="C108" t="str">
            <v>361925</v>
          </cell>
          <cell r="D108">
            <v>36235</v>
          </cell>
        </row>
        <row r="109">
          <cell r="C109" t="str">
            <v>361926</v>
          </cell>
          <cell r="D109">
            <v>36236</v>
          </cell>
        </row>
        <row r="110">
          <cell r="C110" t="str">
            <v>361927</v>
          </cell>
          <cell r="D110">
            <v>36236</v>
          </cell>
        </row>
        <row r="111">
          <cell r="C111" t="str">
            <v>361928</v>
          </cell>
          <cell r="D111">
            <v>36237</v>
          </cell>
        </row>
        <row r="112">
          <cell r="C112" t="str">
            <v>361929</v>
          </cell>
          <cell r="D112">
            <v>36237</v>
          </cell>
        </row>
        <row r="113">
          <cell r="C113" t="str">
            <v>362200</v>
          </cell>
          <cell r="D113">
            <v>36266</v>
          </cell>
        </row>
        <row r="114">
          <cell r="C114" t="str">
            <v>362201</v>
          </cell>
          <cell r="D114">
            <v>36266</v>
          </cell>
        </row>
        <row r="115">
          <cell r="C115" t="str">
            <v>362202</v>
          </cell>
          <cell r="D115">
            <v>36269</v>
          </cell>
        </row>
        <row r="116">
          <cell r="C116" t="str">
            <v>362203</v>
          </cell>
          <cell r="D116">
            <v>36269</v>
          </cell>
        </row>
        <row r="117">
          <cell r="C117" t="str">
            <v>362204</v>
          </cell>
          <cell r="D117">
            <v>36270</v>
          </cell>
        </row>
        <row r="118">
          <cell r="C118" t="str">
            <v>362205</v>
          </cell>
          <cell r="D118">
            <v>36270</v>
          </cell>
        </row>
        <row r="119">
          <cell r="C119" t="str">
            <v>362206</v>
          </cell>
          <cell r="D119">
            <v>36271</v>
          </cell>
        </row>
        <row r="120">
          <cell r="C120" t="str">
            <v>362207</v>
          </cell>
          <cell r="D120">
            <v>36271</v>
          </cell>
        </row>
        <row r="121">
          <cell r="C121" t="str">
            <v>362208</v>
          </cell>
          <cell r="D121">
            <v>36272</v>
          </cell>
        </row>
        <row r="122">
          <cell r="C122" t="str">
            <v>362209</v>
          </cell>
          <cell r="D122">
            <v>36272</v>
          </cell>
        </row>
        <row r="123">
          <cell r="C123" t="str">
            <v>362510</v>
          </cell>
          <cell r="D123">
            <v>36298</v>
          </cell>
        </row>
        <row r="124">
          <cell r="C124" t="str">
            <v>362511</v>
          </cell>
          <cell r="D124">
            <v>36298</v>
          </cell>
        </row>
        <row r="125">
          <cell r="C125" t="str">
            <v>362512</v>
          </cell>
          <cell r="D125">
            <v>36299</v>
          </cell>
        </row>
        <row r="126">
          <cell r="C126" t="str">
            <v>362513</v>
          </cell>
          <cell r="D126">
            <v>36299</v>
          </cell>
        </row>
        <row r="127">
          <cell r="C127" t="str">
            <v>362514</v>
          </cell>
          <cell r="D127">
            <v>36300</v>
          </cell>
        </row>
        <row r="128">
          <cell r="C128" t="str">
            <v>362515</v>
          </cell>
          <cell r="D128">
            <v>36300</v>
          </cell>
        </row>
        <row r="129">
          <cell r="C129" t="str">
            <v>362516</v>
          </cell>
          <cell r="D129">
            <v>36301</v>
          </cell>
        </row>
        <row r="130">
          <cell r="C130" t="str">
            <v>362517</v>
          </cell>
          <cell r="D130">
            <v>36301</v>
          </cell>
        </row>
        <row r="131">
          <cell r="C131" t="str">
            <v>362518</v>
          </cell>
          <cell r="D131">
            <v>36297</v>
          </cell>
        </row>
        <row r="132">
          <cell r="C132" t="str">
            <v>362519</v>
          </cell>
          <cell r="D132">
            <v>36297</v>
          </cell>
        </row>
        <row r="133">
          <cell r="C133" t="str">
            <v>362810</v>
          </cell>
          <cell r="D133">
            <v>36328</v>
          </cell>
        </row>
        <row r="134">
          <cell r="C134" t="str">
            <v>362811</v>
          </cell>
          <cell r="D134">
            <v>36328</v>
          </cell>
        </row>
        <row r="135">
          <cell r="C135" t="str">
            <v>362812</v>
          </cell>
          <cell r="D135">
            <v>36329</v>
          </cell>
        </row>
        <row r="136">
          <cell r="C136" t="str">
            <v>362813</v>
          </cell>
          <cell r="D136">
            <v>36329</v>
          </cell>
        </row>
        <row r="137">
          <cell r="C137" t="str">
            <v>362814</v>
          </cell>
          <cell r="D137">
            <v>36332</v>
          </cell>
        </row>
        <row r="138">
          <cell r="C138" t="str">
            <v>362815</v>
          </cell>
          <cell r="D138">
            <v>36332</v>
          </cell>
        </row>
        <row r="139">
          <cell r="C139" t="str">
            <v>362816</v>
          </cell>
          <cell r="D139">
            <v>36325</v>
          </cell>
        </row>
        <row r="140">
          <cell r="C140" t="str">
            <v>362817</v>
          </cell>
          <cell r="D140">
            <v>36325</v>
          </cell>
        </row>
        <row r="141">
          <cell r="C141" t="str">
            <v>362818</v>
          </cell>
          <cell r="D141">
            <v>36327</v>
          </cell>
        </row>
        <row r="142">
          <cell r="C142" t="str">
            <v>362819</v>
          </cell>
          <cell r="D142">
            <v>36327</v>
          </cell>
        </row>
        <row r="143">
          <cell r="C143" t="str">
            <v>363120</v>
          </cell>
          <cell r="D143">
            <v>36361</v>
          </cell>
        </row>
        <row r="144">
          <cell r="C144" t="str">
            <v>363121</v>
          </cell>
          <cell r="D144">
            <v>36361</v>
          </cell>
        </row>
        <row r="145">
          <cell r="C145" t="str">
            <v>363122</v>
          </cell>
          <cell r="D145">
            <v>36362</v>
          </cell>
        </row>
        <row r="146">
          <cell r="C146" t="str">
            <v>363123</v>
          </cell>
          <cell r="D146">
            <v>36362</v>
          </cell>
        </row>
        <row r="147">
          <cell r="C147" t="str">
            <v>363124</v>
          </cell>
          <cell r="D147">
            <v>36355</v>
          </cell>
        </row>
        <row r="148">
          <cell r="C148" t="str">
            <v>363125</v>
          </cell>
          <cell r="D148">
            <v>36355</v>
          </cell>
        </row>
        <row r="149">
          <cell r="C149" t="str">
            <v>363126</v>
          </cell>
          <cell r="D149">
            <v>36357</v>
          </cell>
        </row>
        <row r="150">
          <cell r="C150" t="str">
            <v>363127</v>
          </cell>
          <cell r="D150">
            <v>36357</v>
          </cell>
        </row>
        <row r="151">
          <cell r="C151" t="str">
            <v>363128</v>
          </cell>
          <cell r="D151">
            <v>36360</v>
          </cell>
        </row>
        <row r="152">
          <cell r="C152" t="str">
            <v>363129</v>
          </cell>
          <cell r="D152">
            <v>36360</v>
          </cell>
        </row>
        <row r="153">
          <cell r="C153" t="str">
            <v>363420</v>
          </cell>
          <cell r="D153">
            <v>36392</v>
          </cell>
        </row>
        <row r="154">
          <cell r="C154" t="str">
            <v>363421</v>
          </cell>
          <cell r="D154">
            <v>36395</v>
          </cell>
        </row>
        <row r="155">
          <cell r="C155" t="str">
            <v>363422</v>
          </cell>
          <cell r="D155">
            <v>36382</v>
          </cell>
        </row>
        <row r="156">
          <cell r="C156" t="str">
            <v>363423</v>
          </cell>
          <cell r="D156">
            <v>36383</v>
          </cell>
        </row>
        <row r="157">
          <cell r="C157" t="str">
            <v>363424</v>
          </cell>
          <cell r="D157">
            <v>36384</v>
          </cell>
        </row>
        <row r="158">
          <cell r="C158" t="str">
            <v>363425</v>
          </cell>
          <cell r="D158">
            <v>36385</v>
          </cell>
        </row>
        <row r="159">
          <cell r="C159" t="str">
            <v>363426</v>
          </cell>
          <cell r="D159">
            <v>36388</v>
          </cell>
        </row>
        <row r="160">
          <cell r="C160" t="str">
            <v>363427</v>
          </cell>
          <cell r="D160">
            <v>36389</v>
          </cell>
        </row>
        <row r="161">
          <cell r="C161" t="str">
            <v>363428</v>
          </cell>
          <cell r="D161">
            <v>36390</v>
          </cell>
        </row>
        <row r="162">
          <cell r="C162" t="str">
            <v>363429</v>
          </cell>
          <cell r="D162">
            <v>36391</v>
          </cell>
        </row>
        <row r="163">
          <cell r="C163" t="str">
            <v>363730</v>
          </cell>
          <cell r="D163">
            <v>36425</v>
          </cell>
        </row>
        <row r="164">
          <cell r="C164" t="str">
            <v>363731</v>
          </cell>
          <cell r="D164">
            <v>36412</v>
          </cell>
        </row>
        <row r="165">
          <cell r="C165" t="str">
            <v>363732</v>
          </cell>
          <cell r="D165">
            <v>36413</v>
          </cell>
        </row>
        <row r="166">
          <cell r="C166" t="str">
            <v>363733</v>
          </cell>
          <cell r="D166">
            <v>36416</v>
          </cell>
        </row>
        <row r="167">
          <cell r="C167" t="str">
            <v>363734</v>
          </cell>
          <cell r="D167">
            <v>36417</v>
          </cell>
        </row>
        <row r="168">
          <cell r="C168" t="str">
            <v>363735</v>
          </cell>
          <cell r="D168">
            <v>36418</v>
          </cell>
        </row>
        <row r="169">
          <cell r="C169" t="str">
            <v>363736</v>
          </cell>
          <cell r="D169">
            <v>36419</v>
          </cell>
        </row>
        <row r="170">
          <cell r="C170" t="str">
            <v>363737</v>
          </cell>
          <cell r="D170">
            <v>36420</v>
          </cell>
        </row>
        <row r="171">
          <cell r="C171" t="str">
            <v>363738</v>
          </cell>
          <cell r="D171">
            <v>36423</v>
          </cell>
        </row>
        <row r="172">
          <cell r="C172" t="str">
            <v>363739</v>
          </cell>
          <cell r="D172">
            <v>36424</v>
          </cell>
        </row>
        <row r="173">
          <cell r="C173" t="str">
            <v>364040</v>
          </cell>
          <cell r="D173">
            <v>36445</v>
          </cell>
        </row>
        <row r="174">
          <cell r="C174" t="str">
            <v>364041</v>
          </cell>
          <cell r="D174">
            <v>36446</v>
          </cell>
        </row>
        <row r="175">
          <cell r="C175" t="str">
            <v>364042</v>
          </cell>
          <cell r="D175">
            <v>36447</v>
          </cell>
        </row>
        <row r="176">
          <cell r="C176" t="str">
            <v>364043</v>
          </cell>
          <cell r="D176">
            <v>36448</v>
          </cell>
        </row>
        <row r="177">
          <cell r="C177" t="str">
            <v>364044</v>
          </cell>
          <cell r="D177">
            <v>36451</v>
          </cell>
        </row>
        <row r="178">
          <cell r="C178" t="str">
            <v>364045</v>
          </cell>
          <cell r="D178">
            <v>36452</v>
          </cell>
        </row>
        <row r="179">
          <cell r="C179" t="str">
            <v>364046</v>
          </cell>
          <cell r="D179">
            <v>36453</v>
          </cell>
        </row>
        <row r="180">
          <cell r="C180" t="str">
            <v>364047</v>
          </cell>
          <cell r="D180">
            <v>36454</v>
          </cell>
        </row>
        <row r="181">
          <cell r="C181" t="str">
            <v>364048</v>
          </cell>
          <cell r="D181">
            <v>36455</v>
          </cell>
        </row>
        <row r="182">
          <cell r="C182" t="str">
            <v>364049</v>
          </cell>
          <cell r="D182">
            <v>36458</v>
          </cell>
        </row>
        <row r="183">
          <cell r="C183" t="str">
            <v>364340</v>
          </cell>
          <cell r="D183">
            <v>36475</v>
          </cell>
        </row>
        <row r="184">
          <cell r="C184" t="str">
            <v>364341</v>
          </cell>
          <cell r="D184">
            <v>36476</v>
          </cell>
        </row>
        <row r="185">
          <cell r="C185" t="str">
            <v>364342</v>
          </cell>
          <cell r="D185">
            <v>36479</v>
          </cell>
        </row>
        <row r="186">
          <cell r="C186" t="str">
            <v>364343</v>
          </cell>
          <cell r="D186">
            <v>36480</v>
          </cell>
        </row>
        <row r="187">
          <cell r="C187" t="str">
            <v>364344</v>
          </cell>
          <cell r="D187">
            <v>36481</v>
          </cell>
        </row>
        <row r="188">
          <cell r="C188" t="str">
            <v>364345</v>
          </cell>
          <cell r="D188">
            <v>36482</v>
          </cell>
        </row>
        <row r="189">
          <cell r="C189" t="str">
            <v>364346</v>
          </cell>
          <cell r="D189">
            <v>36483</v>
          </cell>
        </row>
        <row r="190">
          <cell r="C190" t="str">
            <v>364347</v>
          </cell>
          <cell r="D190">
            <v>36486</v>
          </cell>
        </row>
        <row r="191">
          <cell r="C191" t="str">
            <v>364348</v>
          </cell>
          <cell r="D191">
            <v>36487</v>
          </cell>
        </row>
        <row r="192">
          <cell r="C192" t="str">
            <v>364349</v>
          </cell>
          <cell r="D192">
            <v>36474</v>
          </cell>
        </row>
        <row r="193">
          <cell r="C193" t="str">
            <v>364650</v>
          </cell>
          <cell r="D193">
            <v>36508</v>
          </cell>
        </row>
        <row r="194">
          <cell r="C194" t="str">
            <v>364651</v>
          </cell>
          <cell r="D194">
            <v>36509</v>
          </cell>
        </row>
        <row r="195">
          <cell r="C195" t="str">
            <v>364652</v>
          </cell>
          <cell r="D195">
            <v>36510</v>
          </cell>
        </row>
        <row r="196">
          <cell r="C196" t="str">
            <v>364653</v>
          </cell>
          <cell r="D196">
            <v>36511</v>
          </cell>
        </row>
        <row r="197">
          <cell r="C197" t="str">
            <v>364654</v>
          </cell>
          <cell r="D197">
            <v>36514</v>
          </cell>
        </row>
        <row r="198">
          <cell r="C198" t="str">
            <v>364655</v>
          </cell>
          <cell r="D198">
            <v>36515</v>
          </cell>
        </row>
        <row r="199">
          <cell r="C199" t="str">
            <v>364656</v>
          </cell>
          <cell r="D199">
            <v>36516</v>
          </cell>
        </row>
        <row r="200">
          <cell r="C200" t="str">
            <v>364657</v>
          </cell>
          <cell r="D200">
            <v>36517</v>
          </cell>
        </row>
        <row r="201">
          <cell r="C201" t="str">
            <v>364658</v>
          </cell>
          <cell r="D201">
            <v>36504</v>
          </cell>
        </row>
        <row r="202">
          <cell r="C202" t="str">
            <v>364659</v>
          </cell>
          <cell r="D202">
            <v>36507</v>
          </cell>
        </row>
        <row r="203">
          <cell r="C203" t="str">
            <v>364950</v>
          </cell>
          <cell r="D203">
            <v>36539</v>
          </cell>
        </row>
        <row r="204">
          <cell r="C204" t="str">
            <v>364951</v>
          </cell>
          <cell r="D204">
            <v>36542</v>
          </cell>
        </row>
        <row r="205">
          <cell r="C205" t="str">
            <v>364952</v>
          </cell>
          <cell r="D205">
            <v>36543</v>
          </cell>
        </row>
        <row r="206">
          <cell r="C206" t="str">
            <v>364953</v>
          </cell>
          <cell r="D206">
            <v>36544</v>
          </cell>
        </row>
        <row r="207">
          <cell r="C207" t="str">
            <v>364954</v>
          </cell>
          <cell r="D207">
            <v>36545</v>
          </cell>
        </row>
        <row r="208">
          <cell r="C208" t="str">
            <v>364955</v>
          </cell>
          <cell r="D208">
            <v>36546</v>
          </cell>
        </row>
        <row r="209">
          <cell r="C209" t="str">
            <v>364956</v>
          </cell>
          <cell r="D209">
            <v>36549</v>
          </cell>
        </row>
        <row r="210">
          <cell r="C210" t="str">
            <v>364957</v>
          </cell>
          <cell r="D210">
            <v>36536</v>
          </cell>
        </row>
        <row r="211">
          <cell r="C211" t="str">
            <v>364958</v>
          </cell>
          <cell r="D211">
            <v>36537</v>
          </cell>
        </row>
        <row r="212">
          <cell r="C212" t="str">
            <v>364959</v>
          </cell>
          <cell r="D212">
            <v>36538</v>
          </cell>
        </row>
        <row r="213">
          <cell r="C213" t="str">
            <v>365260</v>
          </cell>
          <cell r="D213">
            <v>36571</v>
          </cell>
        </row>
        <row r="214">
          <cell r="C214" t="str">
            <v>365261</v>
          </cell>
          <cell r="D214">
            <v>36572</v>
          </cell>
        </row>
        <row r="215">
          <cell r="C215" t="str">
            <v>365262</v>
          </cell>
          <cell r="D215">
            <v>36573</v>
          </cell>
        </row>
        <row r="216">
          <cell r="C216" t="str">
            <v>365263</v>
          </cell>
          <cell r="D216">
            <v>36574</v>
          </cell>
        </row>
        <row r="217">
          <cell r="C217" t="str">
            <v>365264</v>
          </cell>
          <cell r="D217">
            <v>36577</v>
          </cell>
        </row>
        <row r="218">
          <cell r="C218" t="str">
            <v>365265</v>
          </cell>
          <cell r="D218">
            <v>36578</v>
          </cell>
        </row>
        <row r="219">
          <cell r="C219" t="str">
            <v>365266</v>
          </cell>
          <cell r="D219">
            <v>36565</v>
          </cell>
        </row>
        <row r="220">
          <cell r="C220" t="str">
            <v>365267</v>
          </cell>
          <cell r="D220">
            <v>36566</v>
          </cell>
        </row>
        <row r="221">
          <cell r="C221" t="str">
            <v>365268</v>
          </cell>
          <cell r="D221">
            <v>36567</v>
          </cell>
        </row>
        <row r="222">
          <cell r="C222" t="str">
            <v>365269</v>
          </cell>
          <cell r="D222">
            <v>36570</v>
          </cell>
        </row>
        <row r="223">
          <cell r="C223" t="str">
            <v>365570</v>
          </cell>
          <cell r="D223">
            <v>36601</v>
          </cell>
        </row>
        <row r="224">
          <cell r="C224" t="str">
            <v>365571</v>
          </cell>
          <cell r="D224">
            <v>36602</v>
          </cell>
        </row>
        <row r="225">
          <cell r="C225" t="str">
            <v>365572</v>
          </cell>
          <cell r="D225">
            <v>36605</v>
          </cell>
        </row>
        <row r="226">
          <cell r="C226" t="str">
            <v>365573</v>
          </cell>
          <cell r="D226">
            <v>36606</v>
          </cell>
        </row>
        <row r="227">
          <cell r="C227" t="str">
            <v>365574</v>
          </cell>
          <cell r="D227">
            <v>36607</v>
          </cell>
        </row>
        <row r="228">
          <cell r="C228" t="str">
            <v>365575</v>
          </cell>
          <cell r="D228">
            <v>36594</v>
          </cell>
        </row>
        <row r="229">
          <cell r="C229" t="str">
            <v>365576</v>
          </cell>
          <cell r="D229">
            <v>36595</v>
          </cell>
        </row>
        <row r="230">
          <cell r="C230" t="str">
            <v>365577</v>
          </cell>
          <cell r="D230">
            <v>36598</v>
          </cell>
        </row>
        <row r="231">
          <cell r="C231" t="str">
            <v>365578</v>
          </cell>
          <cell r="D231">
            <v>36599</v>
          </cell>
        </row>
        <row r="232">
          <cell r="C232" t="str">
            <v>365579</v>
          </cell>
          <cell r="D232">
            <v>36600</v>
          </cell>
        </row>
        <row r="233">
          <cell r="C233" t="str">
            <v>365860</v>
          </cell>
          <cell r="D233">
            <v>36635</v>
          </cell>
        </row>
        <row r="234">
          <cell r="C234" t="str">
            <v>365861</v>
          </cell>
          <cell r="D234">
            <v>36640</v>
          </cell>
        </row>
        <row r="235">
          <cell r="C235" t="str">
            <v>365862</v>
          </cell>
          <cell r="D235">
            <v>36641</v>
          </cell>
        </row>
        <row r="236">
          <cell r="C236" t="str">
            <v>365863</v>
          </cell>
          <cell r="D236">
            <v>36641</v>
          </cell>
        </row>
        <row r="237">
          <cell r="C237" t="str">
            <v>365864</v>
          </cell>
          <cell r="D237">
            <v>36627</v>
          </cell>
        </row>
        <row r="238">
          <cell r="C238" t="str">
            <v>365865</v>
          </cell>
          <cell r="D238">
            <v>36628</v>
          </cell>
        </row>
        <row r="239">
          <cell r="C239" t="str">
            <v>365866</v>
          </cell>
          <cell r="D239">
            <v>36629</v>
          </cell>
        </row>
        <row r="240">
          <cell r="C240" t="str">
            <v>365867</v>
          </cell>
          <cell r="D240">
            <v>36630</v>
          </cell>
        </row>
        <row r="241">
          <cell r="C241" t="str">
            <v>365868</v>
          </cell>
          <cell r="D241">
            <v>36633</v>
          </cell>
        </row>
        <row r="242">
          <cell r="C242" t="str">
            <v>365869</v>
          </cell>
          <cell r="D242">
            <v>36634</v>
          </cell>
        </row>
        <row r="243">
          <cell r="C243" t="str">
            <v>366170</v>
          </cell>
          <cell r="D243">
            <v>36665</v>
          </cell>
        </row>
        <row r="244">
          <cell r="C244" t="str">
            <v>366171</v>
          </cell>
          <cell r="D244">
            <v>36668</v>
          </cell>
        </row>
        <row r="245">
          <cell r="C245" t="str">
            <v>366172</v>
          </cell>
          <cell r="D245">
            <v>36669</v>
          </cell>
        </row>
        <row r="246">
          <cell r="C246" t="str">
            <v>366173</v>
          </cell>
          <cell r="D246">
            <v>36656</v>
          </cell>
        </row>
        <row r="247">
          <cell r="C247" t="str">
            <v>366174</v>
          </cell>
          <cell r="D247">
            <v>36657</v>
          </cell>
        </row>
        <row r="248">
          <cell r="C248" t="str">
            <v>366175</v>
          </cell>
          <cell r="D248">
            <v>36658</v>
          </cell>
        </row>
        <row r="249">
          <cell r="C249" t="str">
            <v>366176</v>
          </cell>
          <cell r="D249">
            <v>36661</v>
          </cell>
        </row>
        <row r="250">
          <cell r="C250" t="str">
            <v>366177</v>
          </cell>
          <cell r="D250">
            <v>36662</v>
          </cell>
        </row>
        <row r="251">
          <cell r="C251" t="str">
            <v>366178</v>
          </cell>
          <cell r="D251">
            <v>36663</v>
          </cell>
        </row>
        <row r="252">
          <cell r="C252" t="str">
            <v>366179</v>
          </cell>
          <cell r="D252">
            <v>36664</v>
          </cell>
        </row>
        <row r="253">
          <cell r="C253" t="str">
            <v>366470</v>
          </cell>
          <cell r="D253">
            <v>36698</v>
          </cell>
        </row>
        <row r="254">
          <cell r="C254" t="str">
            <v>366471</v>
          </cell>
          <cell r="D254">
            <v>36699</v>
          </cell>
        </row>
        <row r="255">
          <cell r="C255" t="str">
            <v>366472</v>
          </cell>
          <cell r="D255">
            <v>36686</v>
          </cell>
        </row>
        <row r="256">
          <cell r="C256" t="str">
            <v>366473</v>
          </cell>
          <cell r="D256">
            <v>36689</v>
          </cell>
        </row>
        <row r="257">
          <cell r="C257" t="str">
            <v>366474</v>
          </cell>
          <cell r="D257">
            <v>36690</v>
          </cell>
        </row>
        <row r="258">
          <cell r="C258" t="str">
            <v>366475</v>
          </cell>
          <cell r="D258">
            <v>36691</v>
          </cell>
        </row>
        <row r="259">
          <cell r="C259" t="str">
            <v>366476</v>
          </cell>
          <cell r="D259">
            <v>36692</v>
          </cell>
        </row>
        <row r="260">
          <cell r="C260" t="str">
            <v>366477</v>
          </cell>
          <cell r="D260">
            <v>36693</v>
          </cell>
        </row>
        <row r="261">
          <cell r="C261" t="str">
            <v>366478</v>
          </cell>
          <cell r="D261">
            <v>36696</v>
          </cell>
        </row>
        <row r="262">
          <cell r="C262" t="str">
            <v>366479</v>
          </cell>
          <cell r="D262">
            <v>36697</v>
          </cell>
        </row>
        <row r="263">
          <cell r="C263" t="str">
            <v>366780</v>
          </cell>
          <cell r="D263">
            <v>36731</v>
          </cell>
        </row>
        <row r="264">
          <cell r="C264" t="str">
            <v>366781</v>
          </cell>
          <cell r="D264">
            <v>36718</v>
          </cell>
        </row>
        <row r="265">
          <cell r="C265" t="str">
            <v>366782</v>
          </cell>
          <cell r="D265">
            <v>36719</v>
          </cell>
        </row>
        <row r="266">
          <cell r="C266" t="str">
            <v>366783</v>
          </cell>
          <cell r="D266">
            <v>36720</v>
          </cell>
        </row>
        <row r="267">
          <cell r="C267" t="str">
            <v>366784</v>
          </cell>
          <cell r="D267">
            <v>36721</v>
          </cell>
        </row>
        <row r="268">
          <cell r="C268" t="str">
            <v>366785</v>
          </cell>
          <cell r="D268">
            <v>36724</v>
          </cell>
        </row>
        <row r="269">
          <cell r="C269" t="str">
            <v>366786</v>
          </cell>
          <cell r="D269">
            <v>36725</v>
          </cell>
        </row>
        <row r="270">
          <cell r="C270" t="str">
            <v>366787</v>
          </cell>
          <cell r="D270">
            <v>36726</v>
          </cell>
        </row>
        <row r="271">
          <cell r="C271" t="str">
            <v>366788</v>
          </cell>
          <cell r="D271">
            <v>36727</v>
          </cell>
        </row>
        <row r="272">
          <cell r="C272" t="str">
            <v>366789</v>
          </cell>
          <cell r="D272">
            <v>36728</v>
          </cell>
        </row>
        <row r="273">
          <cell r="C273" t="str">
            <v>367080</v>
          </cell>
          <cell r="D273">
            <v>36747</v>
          </cell>
        </row>
        <row r="274">
          <cell r="C274" t="str">
            <v>367081</v>
          </cell>
          <cell r="D274">
            <v>36748</v>
          </cell>
        </row>
        <row r="275">
          <cell r="C275" t="str">
            <v>367082</v>
          </cell>
          <cell r="D275">
            <v>36749</v>
          </cell>
        </row>
        <row r="276">
          <cell r="C276" t="str">
            <v>367083</v>
          </cell>
          <cell r="D276">
            <v>36752</v>
          </cell>
        </row>
        <row r="277">
          <cell r="C277" t="str">
            <v>367084</v>
          </cell>
          <cell r="D277">
            <v>36753</v>
          </cell>
        </row>
        <row r="278">
          <cell r="C278" t="str">
            <v>367085</v>
          </cell>
          <cell r="D278">
            <v>36754</v>
          </cell>
        </row>
        <row r="279">
          <cell r="C279" t="str">
            <v>367086</v>
          </cell>
          <cell r="D279">
            <v>36755</v>
          </cell>
        </row>
        <row r="280">
          <cell r="C280" t="str">
            <v>367087</v>
          </cell>
          <cell r="D280">
            <v>36756</v>
          </cell>
        </row>
        <row r="281">
          <cell r="C281" t="str">
            <v>367088</v>
          </cell>
          <cell r="D281">
            <v>36759</v>
          </cell>
        </row>
        <row r="282">
          <cell r="C282" t="str">
            <v>367089</v>
          </cell>
          <cell r="D282">
            <v>36760</v>
          </cell>
        </row>
        <row r="283">
          <cell r="C283" t="str">
            <v>367390</v>
          </cell>
          <cell r="D283">
            <v>36781</v>
          </cell>
        </row>
        <row r="284">
          <cell r="C284" t="str">
            <v>367391</v>
          </cell>
          <cell r="D284">
            <v>36782</v>
          </cell>
        </row>
        <row r="285">
          <cell r="C285" t="str">
            <v>367392</v>
          </cell>
          <cell r="D285">
            <v>36783</v>
          </cell>
        </row>
        <row r="286">
          <cell r="C286" t="str">
            <v>367393</v>
          </cell>
          <cell r="D286">
            <v>36784</v>
          </cell>
        </row>
        <row r="287">
          <cell r="C287" t="str">
            <v>367394</v>
          </cell>
          <cell r="D287">
            <v>36787</v>
          </cell>
        </row>
        <row r="288">
          <cell r="C288" t="str">
            <v>367395</v>
          </cell>
          <cell r="D288">
            <v>36788</v>
          </cell>
        </row>
        <row r="289">
          <cell r="C289" t="str">
            <v>367396</v>
          </cell>
          <cell r="D289">
            <v>36789</v>
          </cell>
        </row>
        <row r="290">
          <cell r="C290" t="str">
            <v>367397</v>
          </cell>
          <cell r="D290">
            <v>36790</v>
          </cell>
        </row>
        <row r="291">
          <cell r="C291" t="str">
            <v>367398</v>
          </cell>
          <cell r="D291">
            <v>36791</v>
          </cell>
        </row>
        <row r="292">
          <cell r="C292" t="str">
            <v>367399</v>
          </cell>
          <cell r="D292">
            <v>36780</v>
          </cell>
        </row>
        <row r="293">
          <cell r="C293" t="str">
            <v>367700</v>
          </cell>
          <cell r="D293">
            <v>36811</v>
          </cell>
        </row>
        <row r="294">
          <cell r="C294" t="str">
            <v>367701</v>
          </cell>
          <cell r="D294">
            <v>36812</v>
          </cell>
        </row>
        <row r="295">
          <cell r="C295" t="str">
            <v>367702</v>
          </cell>
          <cell r="D295">
            <v>36815</v>
          </cell>
        </row>
        <row r="296">
          <cell r="C296" t="str">
            <v>367703</v>
          </cell>
          <cell r="D296">
            <v>36816</v>
          </cell>
        </row>
        <row r="297">
          <cell r="C297" t="str">
            <v>367704</v>
          </cell>
          <cell r="D297">
            <v>36817</v>
          </cell>
        </row>
        <row r="298">
          <cell r="C298" t="str">
            <v>367705</v>
          </cell>
          <cell r="D298">
            <v>36575</v>
          </cell>
        </row>
        <row r="299">
          <cell r="C299" t="str">
            <v>367706</v>
          </cell>
          <cell r="D299">
            <v>36819</v>
          </cell>
        </row>
        <row r="300">
          <cell r="C300" t="str">
            <v>367707</v>
          </cell>
          <cell r="D300">
            <v>36822</v>
          </cell>
        </row>
        <row r="301">
          <cell r="C301" t="str">
            <v>367708</v>
          </cell>
          <cell r="D301">
            <v>36809</v>
          </cell>
        </row>
        <row r="302">
          <cell r="C302" t="str">
            <v>367709</v>
          </cell>
          <cell r="D302">
            <v>36810</v>
          </cell>
        </row>
        <row r="303">
          <cell r="C303" t="str">
            <v>368000</v>
          </cell>
          <cell r="D303">
            <v>36845</v>
          </cell>
        </row>
        <row r="304">
          <cell r="C304" t="str">
            <v>368001</v>
          </cell>
          <cell r="D304">
            <v>36846</v>
          </cell>
        </row>
        <row r="305">
          <cell r="C305" t="str">
            <v>368002</v>
          </cell>
          <cell r="D305">
            <v>36847</v>
          </cell>
        </row>
        <row r="306">
          <cell r="C306" t="str">
            <v>368003</v>
          </cell>
          <cell r="D306">
            <v>36850</v>
          </cell>
        </row>
        <row r="307">
          <cell r="C307" t="str">
            <v>368004</v>
          </cell>
          <cell r="D307">
            <v>36851</v>
          </cell>
        </row>
        <row r="308">
          <cell r="C308" t="str">
            <v>368005</v>
          </cell>
          <cell r="D308">
            <v>36852</v>
          </cell>
        </row>
        <row r="309">
          <cell r="C309" t="str">
            <v>368006</v>
          </cell>
          <cell r="D309">
            <v>36853</v>
          </cell>
        </row>
        <row r="310">
          <cell r="C310" t="str">
            <v>368007</v>
          </cell>
          <cell r="D310">
            <v>36840</v>
          </cell>
        </row>
        <row r="311">
          <cell r="C311" t="str">
            <v>368008</v>
          </cell>
          <cell r="D311">
            <v>36843</v>
          </cell>
        </row>
        <row r="312">
          <cell r="C312" t="str">
            <v>368009</v>
          </cell>
          <cell r="D312">
            <v>36844</v>
          </cell>
        </row>
        <row r="313">
          <cell r="C313" t="str">
            <v>368310</v>
          </cell>
          <cell r="D313">
            <v>36878</v>
          </cell>
        </row>
        <row r="314">
          <cell r="C314" t="str">
            <v>368311</v>
          </cell>
          <cell r="D314">
            <v>36879</v>
          </cell>
        </row>
        <row r="315">
          <cell r="C315" t="str">
            <v>368312</v>
          </cell>
          <cell r="D315">
            <v>36880</v>
          </cell>
        </row>
        <row r="316">
          <cell r="C316" t="str">
            <v>368313</v>
          </cell>
          <cell r="D316">
            <v>36881</v>
          </cell>
        </row>
        <row r="317">
          <cell r="C317" t="str">
            <v>368314</v>
          </cell>
          <cell r="D317">
            <v>36882</v>
          </cell>
        </row>
        <row r="318">
          <cell r="C318" t="str">
            <v>368315</v>
          </cell>
          <cell r="D318">
            <v>36886</v>
          </cell>
        </row>
        <row r="319">
          <cell r="C319" t="str">
            <v>368316</v>
          </cell>
          <cell r="D319">
            <v>36872</v>
          </cell>
        </row>
        <row r="320">
          <cell r="C320" t="str">
            <v>368317</v>
          </cell>
          <cell r="D320">
            <v>36873</v>
          </cell>
        </row>
        <row r="321">
          <cell r="C321" t="str">
            <v>368318</v>
          </cell>
          <cell r="D321">
            <v>36874</v>
          </cell>
        </row>
        <row r="322">
          <cell r="C322" t="str">
            <v>368319</v>
          </cell>
          <cell r="D322">
            <v>36875</v>
          </cell>
        </row>
        <row r="323">
          <cell r="C323" t="str">
            <v>368610</v>
          </cell>
          <cell r="D323">
            <v>36908</v>
          </cell>
        </row>
        <row r="324">
          <cell r="C324" t="str">
            <v>368611</v>
          </cell>
          <cell r="D324">
            <v>36909</v>
          </cell>
        </row>
        <row r="325">
          <cell r="C325" t="str">
            <v>368612</v>
          </cell>
          <cell r="D325">
            <v>36910</v>
          </cell>
        </row>
        <row r="326">
          <cell r="C326" t="str">
            <v>368613</v>
          </cell>
          <cell r="D326">
            <v>36913</v>
          </cell>
        </row>
        <row r="327">
          <cell r="C327" t="str">
            <v>368614</v>
          </cell>
          <cell r="D327">
            <v>36914</v>
          </cell>
        </row>
        <row r="328">
          <cell r="C328" t="str">
            <v>368615</v>
          </cell>
          <cell r="D328">
            <v>36901</v>
          </cell>
        </row>
        <row r="329">
          <cell r="C329" t="str">
            <v>368616</v>
          </cell>
          <cell r="D329">
            <v>36902</v>
          </cell>
        </row>
        <row r="330">
          <cell r="C330" t="str">
            <v>368617</v>
          </cell>
          <cell r="D330">
            <v>36903</v>
          </cell>
        </row>
        <row r="331">
          <cell r="C331" t="str">
            <v>368618</v>
          </cell>
          <cell r="D331">
            <v>36906</v>
          </cell>
        </row>
        <row r="332">
          <cell r="C332" t="str">
            <v>368619</v>
          </cell>
          <cell r="D332">
            <v>36907</v>
          </cell>
        </row>
        <row r="333">
          <cell r="C333" t="str">
            <v>368920</v>
          </cell>
          <cell r="D333">
            <v>36941</v>
          </cell>
        </row>
        <row r="334">
          <cell r="C334" t="str">
            <v>368921</v>
          </cell>
          <cell r="D334">
            <v>36942</v>
          </cell>
        </row>
        <row r="335">
          <cell r="C335" t="str">
            <v>368922</v>
          </cell>
          <cell r="D335">
            <v>36943</v>
          </cell>
        </row>
        <row r="336">
          <cell r="C336" t="str">
            <v>368923</v>
          </cell>
          <cell r="D336">
            <v>36972</v>
          </cell>
        </row>
        <row r="337">
          <cell r="C337" t="str">
            <v>368924</v>
          </cell>
          <cell r="D337">
            <v>36931</v>
          </cell>
        </row>
        <row r="338">
          <cell r="C338" t="str">
            <v>368925</v>
          </cell>
          <cell r="D338">
            <v>36934</v>
          </cell>
        </row>
        <row r="339">
          <cell r="C339" t="str">
            <v>368926</v>
          </cell>
          <cell r="D339">
            <v>36935</v>
          </cell>
        </row>
        <row r="340">
          <cell r="C340" t="str">
            <v>368927</v>
          </cell>
          <cell r="D340">
            <v>36936</v>
          </cell>
        </row>
        <row r="341">
          <cell r="C341" t="str">
            <v>368928</v>
          </cell>
          <cell r="D341">
            <v>36937</v>
          </cell>
        </row>
        <row r="342">
          <cell r="C342" t="str">
            <v>368929</v>
          </cell>
          <cell r="D342">
            <v>36938</v>
          </cell>
        </row>
        <row r="343">
          <cell r="C343" t="str">
            <v>369230</v>
          </cell>
          <cell r="D343">
            <v>36970</v>
          </cell>
        </row>
        <row r="344">
          <cell r="C344" t="str">
            <v>369231</v>
          </cell>
          <cell r="D344">
            <v>36971</v>
          </cell>
        </row>
        <row r="345">
          <cell r="C345" t="str">
            <v>369232</v>
          </cell>
          <cell r="D345">
            <v>36972</v>
          </cell>
        </row>
        <row r="346">
          <cell r="C346" t="str">
            <v>369233</v>
          </cell>
          <cell r="D346">
            <v>36959</v>
          </cell>
        </row>
        <row r="347">
          <cell r="C347" t="str">
            <v>369234</v>
          </cell>
          <cell r="D347">
            <v>36962</v>
          </cell>
        </row>
        <row r="348">
          <cell r="C348" t="str">
            <v>369235</v>
          </cell>
          <cell r="D348">
            <v>36963</v>
          </cell>
        </row>
        <row r="349">
          <cell r="C349" t="str">
            <v>369236</v>
          </cell>
          <cell r="D349">
            <v>36964</v>
          </cell>
        </row>
        <row r="350">
          <cell r="C350" t="str">
            <v>369237</v>
          </cell>
          <cell r="D350">
            <v>36965</v>
          </cell>
        </row>
        <row r="351">
          <cell r="C351" t="str">
            <v>369238</v>
          </cell>
          <cell r="D351">
            <v>36966</v>
          </cell>
        </row>
        <row r="352">
          <cell r="C352" t="str">
            <v>369239</v>
          </cell>
          <cell r="D352">
            <v>36969</v>
          </cell>
        </row>
        <row r="353">
          <cell r="C353" t="str">
            <v>369510</v>
          </cell>
          <cell r="D353">
            <v>37005</v>
          </cell>
        </row>
        <row r="354">
          <cell r="C354" t="str">
            <v>369511</v>
          </cell>
          <cell r="D354">
            <v>37006</v>
          </cell>
        </row>
        <row r="355">
          <cell r="C355" t="str">
            <v>369512</v>
          </cell>
          <cell r="D355">
            <v>36991</v>
          </cell>
        </row>
        <row r="356">
          <cell r="C356" t="str">
            <v>369513</v>
          </cell>
          <cell r="D356">
            <v>36992</v>
          </cell>
        </row>
        <row r="357">
          <cell r="C357" t="str">
            <v>369514</v>
          </cell>
          <cell r="D357">
            <v>36997</v>
          </cell>
        </row>
        <row r="358">
          <cell r="C358" t="str">
            <v>369515</v>
          </cell>
          <cell r="D358">
            <v>36998</v>
          </cell>
        </row>
        <row r="359">
          <cell r="C359" t="str">
            <v>369516</v>
          </cell>
          <cell r="D359">
            <v>36999</v>
          </cell>
        </row>
        <row r="360">
          <cell r="C360" t="str">
            <v>369517</v>
          </cell>
          <cell r="D360">
            <v>37000</v>
          </cell>
        </row>
        <row r="361">
          <cell r="C361" t="str">
            <v>369518</v>
          </cell>
          <cell r="D361">
            <v>37001</v>
          </cell>
        </row>
        <row r="362">
          <cell r="C362" t="str">
            <v>369519</v>
          </cell>
          <cell r="D362">
            <v>37004</v>
          </cell>
        </row>
        <row r="363">
          <cell r="C363" t="str">
            <v>369820</v>
          </cell>
          <cell r="D363">
            <v>37034</v>
          </cell>
        </row>
        <row r="364">
          <cell r="C364" t="str">
            <v>369821</v>
          </cell>
          <cell r="D364">
            <v>37021</v>
          </cell>
        </row>
        <row r="365">
          <cell r="C365" t="str">
            <v>369822</v>
          </cell>
          <cell r="D365">
            <v>37022</v>
          </cell>
        </row>
        <row r="366">
          <cell r="C366" t="str">
            <v>369823</v>
          </cell>
          <cell r="D366">
            <v>37025</v>
          </cell>
        </row>
        <row r="367">
          <cell r="C367" t="str">
            <v>369824</v>
          </cell>
          <cell r="D367">
            <v>37026</v>
          </cell>
        </row>
        <row r="368">
          <cell r="C368" t="str">
            <v>369825</v>
          </cell>
          <cell r="D368">
            <v>37027</v>
          </cell>
        </row>
        <row r="369">
          <cell r="C369" t="str">
            <v>369826</v>
          </cell>
          <cell r="D369">
            <v>37028</v>
          </cell>
        </row>
        <row r="370">
          <cell r="C370" t="str">
            <v>369827</v>
          </cell>
          <cell r="D370">
            <v>37029</v>
          </cell>
        </row>
        <row r="371">
          <cell r="C371" t="str">
            <v>369828</v>
          </cell>
          <cell r="D371">
            <v>37032</v>
          </cell>
        </row>
        <row r="372">
          <cell r="C372" t="str">
            <v>369829</v>
          </cell>
          <cell r="D372">
            <v>37033</v>
          </cell>
        </row>
        <row r="373">
          <cell r="C373" t="str">
            <v>370120</v>
          </cell>
          <cell r="D373">
            <v>37053</v>
          </cell>
        </row>
        <row r="374">
          <cell r="C374" t="str">
            <v>370121</v>
          </cell>
          <cell r="D374">
            <v>37054</v>
          </cell>
        </row>
        <row r="375">
          <cell r="C375" t="str">
            <v>370122</v>
          </cell>
          <cell r="D375">
            <v>37055</v>
          </cell>
        </row>
        <row r="376">
          <cell r="C376" t="str">
            <v>370123</v>
          </cell>
          <cell r="D376">
            <v>37056</v>
          </cell>
        </row>
        <row r="377">
          <cell r="C377" t="str">
            <v>370124</v>
          </cell>
          <cell r="D377">
            <v>37057</v>
          </cell>
        </row>
        <row r="378">
          <cell r="C378" t="str">
            <v>370125</v>
          </cell>
          <cell r="D378">
            <v>37060</v>
          </cell>
        </row>
        <row r="379">
          <cell r="C379" t="str">
            <v>370126</v>
          </cell>
          <cell r="D379">
            <v>37061</v>
          </cell>
        </row>
        <row r="380">
          <cell r="C380" t="str">
            <v>370127</v>
          </cell>
          <cell r="D380">
            <v>37062</v>
          </cell>
        </row>
        <row r="381">
          <cell r="C381" t="str">
            <v>370128</v>
          </cell>
          <cell r="D381">
            <v>37063</v>
          </cell>
        </row>
        <row r="382">
          <cell r="C382" t="str">
            <v>370129</v>
          </cell>
          <cell r="D382">
            <v>37064</v>
          </cell>
        </row>
        <row r="383">
          <cell r="C383" t="str">
            <v>370430</v>
          </cell>
          <cell r="D383">
            <v>37083</v>
          </cell>
        </row>
        <row r="384">
          <cell r="C384" t="str">
            <v>370431</v>
          </cell>
          <cell r="D384">
            <v>37084</v>
          </cell>
        </row>
        <row r="385">
          <cell r="C385" t="str">
            <v>370432</v>
          </cell>
          <cell r="D385">
            <v>37085</v>
          </cell>
        </row>
        <row r="386">
          <cell r="C386" t="str">
            <v>370433</v>
          </cell>
          <cell r="D386">
            <v>37088</v>
          </cell>
        </row>
        <row r="387">
          <cell r="C387" t="str">
            <v>370434</v>
          </cell>
          <cell r="D387">
            <v>37089</v>
          </cell>
        </row>
        <row r="388">
          <cell r="C388" t="str">
            <v>370435</v>
          </cell>
          <cell r="D388">
            <v>37090</v>
          </cell>
        </row>
        <row r="389">
          <cell r="C389" t="str">
            <v>370436</v>
          </cell>
          <cell r="D389">
            <v>37091</v>
          </cell>
        </row>
        <row r="390">
          <cell r="C390" t="str">
            <v>370437</v>
          </cell>
          <cell r="D390">
            <v>37092</v>
          </cell>
        </row>
        <row r="391">
          <cell r="C391" t="str">
            <v>370438</v>
          </cell>
          <cell r="D391">
            <v>37095</v>
          </cell>
        </row>
        <row r="392">
          <cell r="C392" t="str">
            <v>370439</v>
          </cell>
          <cell r="D392">
            <v>37082</v>
          </cell>
        </row>
        <row r="393">
          <cell r="C393" t="str">
            <v>370730</v>
          </cell>
          <cell r="D393">
            <v>37116</v>
          </cell>
        </row>
        <row r="394">
          <cell r="C394" t="str">
            <v>370731</v>
          </cell>
          <cell r="D394">
            <v>37117</v>
          </cell>
        </row>
        <row r="395">
          <cell r="C395" t="str">
            <v>370732</v>
          </cell>
          <cell r="D395">
            <v>37118</v>
          </cell>
        </row>
        <row r="396">
          <cell r="C396" t="str">
            <v>370733</v>
          </cell>
          <cell r="D396">
            <v>37119</v>
          </cell>
        </row>
        <row r="397">
          <cell r="C397" t="str">
            <v>370734</v>
          </cell>
          <cell r="D397">
            <v>37120</v>
          </cell>
        </row>
        <row r="398">
          <cell r="C398" t="str">
            <v>370735</v>
          </cell>
          <cell r="D398">
            <v>37123</v>
          </cell>
        </row>
        <row r="399">
          <cell r="C399" t="str">
            <v>370736</v>
          </cell>
          <cell r="D399">
            <v>37124</v>
          </cell>
        </row>
        <row r="400">
          <cell r="C400" t="str">
            <v>370737</v>
          </cell>
          <cell r="D400">
            <v>37125</v>
          </cell>
        </row>
        <row r="401">
          <cell r="C401" t="str">
            <v>370738</v>
          </cell>
          <cell r="D401">
            <v>37112</v>
          </cell>
        </row>
        <row r="402">
          <cell r="C402" t="str">
            <v>370739</v>
          </cell>
          <cell r="D402">
            <v>37113</v>
          </cell>
        </row>
        <row r="403">
          <cell r="C403" t="str">
            <v>371040</v>
          </cell>
          <cell r="D403">
            <v>37148</v>
          </cell>
        </row>
        <row r="404">
          <cell r="C404" t="str">
            <v>371041</v>
          </cell>
          <cell r="D404">
            <v>37151</v>
          </cell>
        </row>
        <row r="405">
          <cell r="C405" t="str">
            <v>371042</v>
          </cell>
          <cell r="D405">
            <v>37152</v>
          </cell>
        </row>
        <row r="406">
          <cell r="C406" t="str">
            <v>371043</v>
          </cell>
          <cell r="D406">
            <v>37153</v>
          </cell>
        </row>
        <row r="407">
          <cell r="C407" t="str">
            <v>371044</v>
          </cell>
          <cell r="D407">
            <v>37154</v>
          </cell>
        </row>
        <row r="408">
          <cell r="C408" t="str">
            <v>371045</v>
          </cell>
          <cell r="D408">
            <v>37155</v>
          </cell>
        </row>
        <row r="409">
          <cell r="C409" t="str">
            <v>371046</v>
          </cell>
          <cell r="D409">
            <v>37158</v>
          </cell>
        </row>
        <row r="410">
          <cell r="C410" t="str">
            <v>371047</v>
          </cell>
          <cell r="D410">
            <v>37145</v>
          </cell>
        </row>
        <row r="411">
          <cell r="C411" t="str">
            <v>371048</v>
          </cell>
          <cell r="D411">
            <v>37146</v>
          </cell>
        </row>
        <row r="412">
          <cell r="C412" t="str">
            <v>371049</v>
          </cell>
          <cell r="D412">
            <v>37147</v>
          </cell>
        </row>
        <row r="413">
          <cell r="C413" t="str">
            <v>371350</v>
          </cell>
          <cell r="D413">
            <v>37180</v>
          </cell>
        </row>
        <row r="414">
          <cell r="C414" t="str">
            <v>371351</v>
          </cell>
          <cell r="D414">
            <v>37181</v>
          </cell>
        </row>
        <row r="415">
          <cell r="C415" t="str">
            <v>371352</v>
          </cell>
          <cell r="D415">
            <v>37182</v>
          </cell>
        </row>
        <row r="416">
          <cell r="C416" t="str">
            <v>371353</v>
          </cell>
          <cell r="D416">
            <v>37183</v>
          </cell>
        </row>
        <row r="417">
          <cell r="C417" t="str">
            <v>371354</v>
          </cell>
          <cell r="D417">
            <v>37186</v>
          </cell>
        </row>
        <row r="418">
          <cell r="C418" t="str">
            <v>371355</v>
          </cell>
          <cell r="D418">
            <v>37187</v>
          </cell>
        </row>
        <row r="419">
          <cell r="C419" t="str">
            <v>371356</v>
          </cell>
          <cell r="D419">
            <v>37174</v>
          </cell>
        </row>
        <row r="420">
          <cell r="C420" t="str">
            <v>371357</v>
          </cell>
          <cell r="D420">
            <v>37175</v>
          </cell>
        </row>
        <row r="421">
          <cell r="C421" t="str">
            <v>371358</v>
          </cell>
          <cell r="D421">
            <v>37176</v>
          </cell>
        </row>
        <row r="422">
          <cell r="C422" t="str">
            <v>371359</v>
          </cell>
          <cell r="D422">
            <v>37179</v>
          </cell>
        </row>
        <row r="423">
          <cell r="C423" t="str">
            <v>371650</v>
          </cell>
          <cell r="D423">
            <v>37214</v>
          </cell>
        </row>
        <row r="424">
          <cell r="C424" t="str">
            <v>371651</v>
          </cell>
          <cell r="D424">
            <v>37215</v>
          </cell>
        </row>
        <row r="425">
          <cell r="C425" t="str">
            <v>371652</v>
          </cell>
          <cell r="D425">
            <v>37216</v>
          </cell>
        </row>
        <row r="426">
          <cell r="C426" t="str">
            <v>371653</v>
          </cell>
          <cell r="D426">
            <v>37217</v>
          </cell>
        </row>
        <row r="427">
          <cell r="C427" t="str">
            <v>371654</v>
          </cell>
          <cell r="D427">
            <v>37218</v>
          </cell>
        </row>
        <row r="428">
          <cell r="C428" t="str">
            <v>371655</v>
          </cell>
          <cell r="D428">
            <v>37207</v>
          </cell>
        </row>
        <row r="429">
          <cell r="C429" t="str">
            <v>371656</v>
          </cell>
          <cell r="D429">
            <v>37208</v>
          </cell>
        </row>
        <row r="430">
          <cell r="C430" t="str">
            <v>371657</v>
          </cell>
          <cell r="D430">
            <v>37209</v>
          </cell>
        </row>
        <row r="431">
          <cell r="C431" t="str">
            <v>371658</v>
          </cell>
          <cell r="D431">
            <v>37210</v>
          </cell>
        </row>
        <row r="432">
          <cell r="C432" t="str">
            <v>371659</v>
          </cell>
          <cell r="D432">
            <v>37211</v>
          </cell>
        </row>
        <row r="433">
          <cell r="C433" t="str">
            <v>371960</v>
          </cell>
          <cell r="D433">
            <v>37244</v>
          </cell>
        </row>
        <row r="434">
          <cell r="C434" t="str">
            <v>371961</v>
          </cell>
          <cell r="D434">
            <v>37245</v>
          </cell>
        </row>
        <row r="435">
          <cell r="C435" t="str">
            <v>371962</v>
          </cell>
          <cell r="D435">
            <v>37246</v>
          </cell>
        </row>
        <row r="436">
          <cell r="C436" t="str">
            <v>371963</v>
          </cell>
          <cell r="D436">
            <v>37249</v>
          </cell>
        </row>
        <row r="437">
          <cell r="C437" t="str">
            <v>371964</v>
          </cell>
          <cell r="D437">
            <v>37236</v>
          </cell>
        </row>
        <row r="438">
          <cell r="C438" t="str">
            <v>371965</v>
          </cell>
          <cell r="D438">
            <v>37237</v>
          </cell>
        </row>
        <row r="439">
          <cell r="C439" t="str">
            <v>371966</v>
          </cell>
          <cell r="D439">
            <v>37238</v>
          </cell>
        </row>
        <row r="440">
          <cell r="C440" t="str">
            <v>371967</v>
          </cell>
          <cell r="D440">
            <v>37239</v>
          </cell>
        </row>
        <row r="441">
          <cell r="C441" t="str">
            <v>371968</v>
          </cell>
          <cell r="D441">
            <v>37242</v>
          </cell>
        </row>
        <row r="442">
          <cell r="C442" t="str">
            <v>371969</v>
          </cell>
          <cell r="D442">
            <v>37243</v>
          </cell>
        </row>
        <row r="443">
          <cell r="C443" t="str">
            <v>372260</v>
          </cell>
          <cell r="D443">
            <v>37277</v>
          </cell>
        </row>
        <row r="444">
          <cell r="C444" t="str">
            <v>372261</v>
          </cell>
          <cell r="D444">
            <v>37278</v>
          </cell>
        </row>
        <row r="445">
          <cell r="C445" t="str">
            <v>372262</v>
          </cell>
          <cell r="D445">
            <v>37279</v>
          </cell>
        </row>
        <row r="446">
          <cell r="C446" t="str">
            <v>372263</v>
          </cell>
          <cell r="D446">
            <v>37266</v>
          </cell>
        </row>
        <row r="447">
          <cell r="C447" t="str">
            <v>372264</v>
          </cell>
          <cell r="D447">
            <v>37267</v>
          </cell>
        </row>
        <row r="448">
          <cell r="C448" t="str">
            <v>372265</v>
          </cell>
          <cell r="D448">
            <v>37270</v>
          </cell>
        </row>
        <row r="449">
          <cell r="C449" t="str">
            <v>372266</v>
          </cell>
          <cell r="D449">
            <v>37271</v>
          </cell>
        </row>
        <row r="450">
          <cell r="C450" t="str">
            <v>372267</v>
          </cell>
          <cell r="D450">
            <v>37272</v>
          </cell>
        </row>
        <row r="451">
          <cell r="C451" t="str">
            <v>372268</v>
          </cell>
          <cell r="D451">
            <v>37273</v>
          </cell>
        </row>
        <row r="452">
          <cell r="C452" t="str">
            <v>372269</v>
          </cell>
          <cell r="D452">
            <v>37274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85"/>
  <sheetViews>
    <sheetView tabSelected="1" zoomScalePageLayoutView="0" workbookViewId="0" topLeftCell="A1">
      <selection activeCell="F10" sqref="F10"/>
    </sheetView>
  </sheetViews>
  <sheetFormatPr defaultColWidth="11.421875" defaultRowHeight="12.75"/>
  <cols>
    <col min="1" max="1" width="11.00390625" style="10" customWidth="1"/>
    <col min="2" max="2" width="11.140625" style="10" customWidth="1"/>
    <col min="3" max="3" width="7.140625" style="10" customWidth="1"/>
    <col min="4" max="4" width="12.7109375" style="10" customWidth="1"/>
    <col min="5" max="5" width="12.00390625" style="10" customWidth="1"/>
    <col min="6" max="6" width="10.8515625" style="5" customWidth="1"/>
    <col min="7" max="7" width="10.7109375" style="5" customWidth="1"/>
    <col min="8" max="8" width="17.7109375" style="5" customWidth="1"/>
    <col min="9" max="9" width="10.8515625" style="10" customWidth="1"/>
    <col min="10" max="10" width="10.7109375" style="5" customWidth="1"/>
    <col min="11" max="11" width="16.421875" style="5" customWidth="1"/>
    <col min="12" max="12" width="10.8515625" style="5" customWidth="1"/>
    <col min="13" max="13" width="10.7109375" style="10" customWidth="1"/>
    <col min="14" max="14" width="16.28125" style="10" customWidth="1"/>
    <col min="15" max="15" width="8.28125" style="5" customWidth="1"/>
    <col min="16" max="16" width="7.8515625" style="5" customWidth="1"/>
    <col min="17" max="17" width="6.140625" style="5" customWidth="1"/>
    <col min="18" max="16384" width="11.421875" style="5" customWidth="1"/>
  </cols>
  <sheetData>
    <row r="1" spans="1:14" ht="18">
      <c r="A1" s="1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6" customHeigh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>
      <c r="A3" s="3" t="s">
        <v>174</v>
      </c>
      <c r="B3" s="9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8">
      <c r="A4" s="3" t="s">
        <v>0</v>
      </c>
      <c r="B4" s="9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>
      <c r="A5" s="3" t="s">
        <v>175</v>
      </c>
      <c r="B5" s="4"/>
      <c r="C5" s="4"/>
      <c r="D5" s="4"/>
      <c r="E5" s="4"/>
      <c r="F5" s="4"/>
      <c r="G5" s="4"/>
      <c r="H5" s="90"/>
      <c r="I5" s="4"/>
      <c r="J5" s="4"/>
      <c r="K5" s="4"/>
      <c r="L5" s="4"/>
      <c r="M5" s="4"/>
      <c r="N5" s="4"/>
    </row>
    <row r="6" spans="1:14" ht="18">
      <c r="A6" s="3" t="s">
        <v>2</v>
      </c>
      <c r="B6" s="4"/>
      <c r="C6" s="4"/>
      <c r="D6" s="90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8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8">
      <c r="A8" s="3" t="s">
        <v>176</v>
      </c>
      <c r="B8" s="4"/>
      <c r="C8" s="90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8">
      <c r="A9" s="3" t="s">
        <v>177</v>
      </c>
      <c r="B9" s="4"/>
      <c r="C9" s="91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8">
      <c r="A10" s="3" t="s">
        <v>178</v>
      </c>
      <c r="B10" s="4"/>
      <c r="C10" s="4"/>
      <c r="D10" s="4"/>
      <c r="E10" s="4"/>
      <c r="F10" s="90"/>
      <c r="G10" s="4"/>
      <c r="H10" s="4"/>
      <c r="I10" s="4"/>
      <c r="J10" s="4"/>
      <c r="K10" s="4"/>
      <c r="L10" s="4"/>
      <c r="M10" s="4"/>
      <c r="N10" s="4"/>
    </row>
    <row r="11" spans="1:14" ht="18">
      <c r="A11" s="3" t="s">
        <v>179</v>
      </c>
      <c r="B11" s="4"/>
      <c r="C11" s="4"/>
      <c r="D11" s="90" t="s">
        <v>180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5.7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30" customHeight="1" thickTop="1">
      <c r="A13" s="92" t="s">
        <v>10</v>
      </c>
      <c r="B13" s="93"/>
      <c r="C13" s="93"/>
      <c r="D13" s="94"/>
      <c r="E13" s="95" t="s">
        <v>17</v>
      </c>
      <c r="F13" s="87" t="s">
        <v>14</v>
      </c>
      <c r="G13" s="88"/>
      <c r="H13" s="89"/>
      <c r="I13" s="87" t="s">
        <v>15</v>
      </c>
      <c r="J13" s="88"/>
      <c r="K13" s="89"/>
      <c r="L13" s="87" t="s">
        <v>16</v>
      </c>
      <c r="M13" s="88"/>
      <c r="N13" s="89"/>
    </row>
    <row r="14" spans="1:14" ht="29.25" customHeight="1" thickBot="1">
      <c r="A14" s="83" t="s">
        <v>6</v>
      </c>
      <c r="B14" s="84" t="s">
        <v>7</v>
      </c>
      <c r="C14" s="85" t="s">
        <v>8</v>
      </c>
      <c r="D14" s="86" t="s">
        <v>9</v>
      </c>
      <c r="E14" s="96"/>
      <c r="F14" s="83" t="s">
        <v>11</v>
      </c>
      <c r="G14" s="84" t="s">
        <v>12</v>
      </c>
      <c r="H14" s="86" t="s">
        <v>13</v>
      </c>
      <c r="I14" s="83" t="s">
        <v>11</v>
      </c>
      <c r="J14" s="84" t="s">
        <v>12</v>
      </c>
      <c r="K14" s="86" t="s">
        <v>13</v>
      </c>
      <c r="L14" s="83" t="s">
        <v>11</v>
      </c>
      <c r="M14" s="84" t="s">
        <v>12</v>
      </c>
      <c r="N14" s="86" t="s">
        <v>13</v>
      </c>
    </row>
    <row r="15" spans="1:14" ht="16.5" customHeight="1" thickTop="1">
      <c r="A15" s="60"/>
      <c r="B15" s="66"/>
      <c r="C15" s="66"/>
      <c r="D15" s="63"/>
      <c r="E15" s="57"/>
      <c r="F15" s="69"/>
      <c r="G15" s="73"/>
      <c r="H15" s="71"/>
      <c r="I15" s="69"/>
      <c r="J15" s="76"/>
      <c r="K15" s="71"/>
      <c r="L15" s="79"/>
      <c r="M15" s="82"/>
      <c r="N15" s="71">
        <f>L15*M15</f>
        <v>0</v>
      </c>
    </row>
    <row r="16" spans="1:14" ht="16.5" customHeight="1">
      <c r="A16" s="61"/>
      <c r="B16" s="67"/>
      <c r="C16" s="67"/>
      <c r="D16" s="64"/>
      <c r="E16" s="58"/>
      <c r="F16" s="70"/>
      <c r="G16" s="74"/>
      <c r="H16" s="72">
        <f aca="true" t="shared" si="0" ref="H16:H22">F16*G16</f>
        <v>0</v>
      </c>
      <c r="I16" s="70"/>
      <c r="J16" s="77">
        <f>IF(I16&lt;&gt;0,M15,0)</f>
        <v>0</v>
      </c>
      <c r="K16" s="72">
        <f>I16*J16</f>
        <v>0</v>
      </c>
      <c r="L16" s="80">
        <f>IF(OR(F16&lt;&gt;0,I16&lt;&gt;0,H16&lt;&gt;0,K16&lt;&gt;0),L15+F16-I16,0)</f>
        <v>0</v>
      </c>
      <c r="M16" s="77">
        <f>IF(AND(L16&gt;0,N16&gt;0),N16/L16,0)</f>
        <v>0</v>
      </c>
      <c r="N16" s="81">
        <f>IF(OR(H16&lt;&gt;0,K16&lt;&gt;0),N15+H16-K16,0)</f>
        <v>0</v>
      </c>
    </row>
    <row r="17" spans="1:14" ht="16.5" customHeight="1">
      <c r="A17" s="61"/>
      <c r="B17" s="67"/>
      <c r="C17" s="67"/>
      <c r="D17" s="64"/>
      <c r="E17" s="58"/>
      <c r="F17" s="70"/>
      <c r="G17" s="74"/>
      <c r="H17" s="72">
        <f t="shared" si="0"/>
        <v>0</v>
      </c>
      <c r="I17" s="70"/>
      <c r="J17" s="77">
        <f>IF(I17&lt;&gt;0,M16,0)</f>
        <v>0</v>
      </c>
      <c r="K17" s="72">
        <f aca="true" t="shared" si="1" ref="K17:K22">I17*J17</f>
        <v>0</v>
      </c>
      <c r="L17" s="80">
        <f>IF(OR(F17&lt;&gt;0,I17&lt;&gt;0,H17&lt;&gt;0,K17&lt;&gt;0),L16+F17-I17,0)</f>
        <v>0</v>
      </c>
      <c r="M17" s="77">
        <f aca="true" t="shared" si="2" ref="M17:M80">IF(AND(L17&gt;0,N17&gt;0),N17/L17,0)</f>
        <v>0</v>
      </c>
      <c r="N17" s="81">
        <f aca="true" t="shared" si="3" ref="N17:N22">IF(OR(H17&lt;&gt;0,K17&lt;&gt;0),N16+H17-K17,0)</f>
        <v>0</v>
      </c>
    </row>
    <row r="18" spans="1:14" ht="16.5" customHeight="1">
      <c r="A18" s="61"/>
      <c r="B18" s="67"/>
      <c r="C18" s="67"/>
      <c r="D18" s="64"/>
      <c r="E18" s="58"/>
      <c r="F18" s="70"/>
      <c r="G18" s="74"/>
      <c r="H18" s="72">
        <f t="shared" si="0"/>
        <v>0</v>
      </c>
      <c r="I18" s="70"/>
      <c r="J18" s="77">
        <f aca="true" t="shared" si="4" ref="J18:J81">IF(I18&lt;&gt;0,M17,0)</f>
        <v>0</v>
      </c>
      <c r="K18" s="72">
        <f t="shared" si="1"/>
        <v>0</v>
      </c>
      <c r="L18" s="80">
        <f aca="true" t="shared" si="5" ref="L18:L81">IF(OR(F18&lt;&gt;0,I18&lt;&gt;0,H18&lt;&gt;0,K18&lt;&gt;0),L17+F18-I18,0)</f>
        <v>0</v>
      </c>
      <c r="M18" s="77">
        <f t="shared" si="2"/>
        <v>0</v>
      </c>
      <c r="N18" s="81">
        <f t="shared" si="3"/>
        <v>0</v>
      </c>
    </row>
    <row r="19" spans="1:14" ht="16.5" customHeight="1">
      <c r="A19" s="61"/>
      <c r="B19" s="67"/>
      <c r="C19" s="67"/>
      <c r="D19" s="64"/>
      <c r="E19" s="58"/>
      <c r="F19" s="70"/>
      <c r="G19" s="74"/>
      <c r="H19" s="72">
        <f t="shared" si="0"/>
        <v>0</v>
      </c>
      <c r="I19" s="70"/>
      <c r="J19" s="77">
        <f t="shared" si="4"/>
        <v>0</v>
      </c>
      <c r="K19" s="72">
        <f t="shared" si="1"/>
        <v>0</v>
      </c>
      <c r="L19" s="80">
        <f t="shared" si="5"/>
        <v>0</v>
      </c>
      <c r="M19" s="77">
        <f t="shared" si="2"/>
        <v>0</v>
      </c>
      <c r="N19" s="81">
        <f t="shared" si="3"/>
        <v>0</v>
      </c>
    </row>
    <row r="20" spans="1:14" ht="16.5" customHeight="1">
      <c r="A20" s="61"/>
      <c r="B20" s="67"/>
      <c r="C20" s="67"/>
      <c r="D20" s="64"/>
      <c r="E20" s="58"/>
      <c r="F20" s="70"/>
      <c r="G20" s="74"/>
      <c r="H20" s="72">
        <f t="shared" si="0"/>
        <v>0</v>
      </c>
      <c r="I20" s="70"/>
      <c r="J20" s="77">
        <f t="shared" si="4"/>
        <v>0</v>
      </c>
      <c r="K20" s="72">
        <f t="shared" si="1"/>
        <v>0</v>
      </c>
      <c r="L20" s="80">
        <f t="shared" si="5"/>
        <v>0</v>
      </c>
      <c r="M20" s="77">
        <f t="shared" si="2"/>
        <v>0</v>
      </c>
      <c r="N20" s="81">
        <f t="shared" si="3"/>
        <v>0</v>
      </c>
    </row>
    <row r="21" spans="1:14" ht="16.5" customHeight="1">
      <c r="A21" s="61"/>
      <c r="B21" s="67"/>
      <c r="C21" s="67"/>
      <c r="D21" s="64"/>
      <c r="E21" s="58"/>
      <c r="F21" s="70"/>
      <c r="G21" s="74"/>
      <c r="H21" s="72">
        <f t="shared" si="0"/>
        <v>0</v>
      </c>
      <c r="I21" s="70"/>
      <c r="J21" s="77">
        <f t="shared" si="4"/>
        <v>0</v>
      </c>
      <c r="K21" s="72">
        <f t="shared" si="1"/>
        <v>0</v>
      </c>
      <c r="L21" s="80">
        <f t="shared" si="5"/>
        <v>0</v>
      </c>
      <c r="M21" s="77">
        <f t="shared" si="2"/>
        <v>0</v>
      </c>
      <c r="N21" s="81">
        <f t="shared" si="3"/>
        <v>0</v>
      </c>
    </row>
    <row r="22" spans="1:14" ht="16.5" customHeight="1">
      <c r="A22" s="61"/>
      <c r="B22" s="67"/>
      <c r="C22" s="67"/>
      <c r="D22" s="64"/>
      <c r="E22" s="58"/>
      <c r="F22" s="70"/>
      <c r="G22" s="74"/>
      <c r="H22" s="72">
        <f t="shared" si="0"/>
        <v>0</v>
      </c>
      <c r="I22" s="70"/>
      <c r="J22" s="77">
        <f t="shared" si="4"/>
        <v>0</v>
      </c>
      <c r="K22" s="72">
        <f t="shared" si="1"/>
        <v>0</v>
      </c>
      <c r="L22" s="80">
        <f t="shared" si="5"/>
        <v>0</v>
      </c>
      <c r="M22" s="77">
        <f t="shared" si="2"/>
        <v>0</v>
      </c>
      <c r="N22" s="81">
        <f t="shared" si="3"/>
        <v>0</v>
      </c>
    </row>
    <row r="23" spans="1:14" ht="16.5" customHeight="1">
      <c r="A23" s="61"/>
      <c r="B23" s="67"/>
      <c r="C23" s="67"/>
      <c r="D23" s="64"/>
      <c r="E23" s="58"/>
      <c r="F23" s="70"/>
      <c r="G23" s="74"/>
      <c r="H23" s="72">
        <f aca="true" t="shared" si="6" ref="H23:H82">F23*G23</f>
        <v>0</v>
      </c>
      <c r="I23" s="70"/>
      <c r="J23" s="77">
        <f t="shared" si="4"/>
        <v>0</v>
      </c>
      <c r="K23" s="72">
        <f aca="true" t="shared" si="7" ref="K23:K82">I23*J23</f>
        <v>0</v>
      </c>
      <c r="L23" s="80">
        <f t="shared" si="5"/>
        <v>0</v>
      </c>
      <c r="M23" s="77">
        <f t="shared" si="2"/>
        <v>0</v>
      </c>
      <c r="N23" s="81">
        <f aca="true" t="shared" si="8" ref="N23:N82">IF(OR(H23&lt;&gt;0,K23&lt;&gt;0),N22+H23-K23,0)</f>
        <v>0</v>
      </c>
    </row>
    <row r="24" spans="1:14" ht="16.5" customHeight="1">
      <c r="A24" s="61"/>
      <c r="B24" s="67"/>
      <c r="C24" s="67"/>
      <c r="D24" s="64"/>
      <c r="E24" s="58"/>
      <c r="F24" s="70"/>
      <c r="G24" s="74"/>
      <c r="H24" s="72">
        <f t="shared" si="6"/>
        <v>0</v>
      </c>
      <c r="I24" s="70"/>
      <c r="J24" s="77">
        <f t="shared" si="4"/>
        <v>0</v>
      </c>
      <c r="K24" s="72">
        <f t="shared" si="7"/>
        <v>0</v>
      </c>
      <c r="L24" s="80">
        <f t="shared" si="5"/>
        <v>0</v>
      </c>
      <c r="M24" s="77">
        <f t="shared" si="2"/>
        <v>0</v>
      </c>
      <c r="N24" s="81">
        <f t="shared" si="8"/>
        <v>0</v>
      </c>
    </row>
    <row r="25" spans="1:14" ht="16.5" customHeight="1">
      <c r="A25" s="61"/>
      <c r="B25" s="67"/>
      <c r="C25" s="67"/>
      <c r="D25" s="64"/>
      <c r="E25" s="58"/>
      <c r="F25" s="70"/>
      <c r="G25" s="74"/>
      <c r="H25" s="72">
        <f t="shared" si="6"/>
        <v>0</v>
      </c>
      <c r="I25" s="70"/>
      <c r="J25" s="77">
        <f t="shared" si="4"/>
        <v>0</v>
      </c>
      <c r="K25" s="72">
        <f t="shared" si="7"/>
        <v>0</v>
      </c>
      <c r="L25" s="80">
        <f t="shared" si="5"/>
        <v>0</v>
      </c>
      <c r="M25" s="77">
        <f t="shared" si="2"/>
        <v>0</v>
      </c>
      <c r="N25" s="81">
        <f t="shared" si="8"/>
        <v>0</v>
      </c>
    </row>
    <row r="26" spans="1:14" ht="16.5" customHeight="1">
      <c r="A26" s="61"/>
      <c r="B26" s="67"/>
      <c r="C26" s="67"/>
      <c r="D26" s="64"/>
      <c r="E26" s="58"/>
      <c r="F26" s="70"/>
      <c r="G26" s="74"/>
      <c r="H26" s="72">
        <f t="shared" si="6"/>
        <v>0</v>
      </c>
      <c r="I26" s="70"/>
      <c r="J26" s="77">
        <f t="shared" si="4"/>
        <v>0</v>
      </c>
      <c r="K26" s="72">
        <f t="shared" si="7"/>
        <v>0</v>
      </c>
      <c r="L26" s="80">
        <f t="shared" si="5"/>
        <v>0</v>
      </c>
      <c r="M26" s="77">
        <f t="shared" si="2"/>
        <v>0</v>
      </c>
      <c r="N26" s="81">
        <f t="shared" si="8"/>
        <v>0</v>
      </c>
    </row>
    <row r="27" spans="1:14" ht="16.5" customHeight="1">
      <c r="A27" s="61"/>
      <c r="B27" s="67"/>
      <c r="C27" s="67"/>
      <c r="D27" s="64"/>
      <c r="E27" s="58"/>
      <c r="F27" s="70"/>
      <c r="G27" s="74"/>
      <c r="H27" s="72">
        <f t="shared" si="6"/>
        <v>0</v>
      </c>
      <c r="I27" s="70"/>
      <c r="J27" s="77">
        <f t="shared" si="4"/>
        <v>0</v>
      </c>
      <c r="K27" s="72">
        <f t="shared" si="7"/>
        <v>0</v>
      </c>
      <c r="L27" s="80">
        <f t="shared" si="5"/>
        <v>0</v>
      </c>
      <c r="M27" s="77">
        <f t="shared" si="2"/>
        <v>0</v>
      </c>
      <c r="N27" s="81">
        <f t="shared" si="8"/>
        <v>0</v>
      </c>
    </row>
    <row r="28" spans="1:14" ht="16.5" customHeight="1">
      <c r="A28" s="61"/>
      <c r="B28" s="67"/>
      <c r="C28" s="67"/>
      <c r="D28" s="64"/>
      <c r="E28" s="58"/>
      <c r="F28" s="70"/>
      <c r="G28" s="74"/>
      <c r="H28" s="72">
        <f t="shared" si="6"/>
        <v>0</v>
      </c>
      <c r="I28" s="70"/>
      <c r="J28" s="77">
        <f t="shared" si="4"/>
        <v>0</v>
      </c>
      <c r="K28" s="72">
        <f t="shared" si="7"/>
        <v>0</v>
      </c>
      <c r="L28" s="80">
        <f t="shared" si="5"/>
        <v>0</v>
      </c>
      <c r="M28" s="77">
        <f t="shared" si="2"/>
        <v>0</v>
      </c>
      <c r="N28" s="81">
        <f t="shared" si="8"/>
        <v>0</v>
      </c>
    </row>
    <row r="29" spans="1:14" ht="16.5" customHeight="1">
      <c r="A29" s="61"/>
      <c r="B29" s="67"/>
      <c r="C29" s="67"/>
      <c r="D29" s="64"/>
      <c r="E29" s="58"/>
      <c r="F29" s="70"/>
      <c r="G29" s="74"/>
      <c r="H29" s="72">
        <f t="shared" si="6"/>
        <v>0</v>
      </c>
      <c r="I29" s="70"/>
      <c r="J29" s="77">
        <f t="shared" si="4"/>
        <v>0</v>
      </c>
      <c r="K29" s="72">
        <f t="shared" si="7"/>
        <v>0</v>
      </c>
      <c r="L29" s="80">
        <f t="shared" si="5"/>
        <v>0</v>
      </c>
      <c r="M29" s="77">
        <f t="shared" si="2"/>
        <v>0</v>
      </c>
      <c r="N29" s="81">
        <f t="shared" si="8"/>
        <v>0</v>
      </c>
    </row>
    <row r="30" spans="1:14" ht="16.5" customHeight="1">
      <c r="A30" s="61"/>
      <c r="B30" s="67"/>
      <c r="C30" s="67"/>
      <c r="D30" s="64"/>
      <c r="E30" s="58"/>
      <c r="F30" s="70"/>
      <c r="G30" s="74"/>
      <c r="H30" s="72">
        <f t="shared" si="6"/>
        <v>0</v>
      </c>
      <c r="I30" s="70"/>
      <c r="J30" s="77">
        <f t="shared" si="4"/>
        <v>0</v>
      </c>
      <c r="K30" s="72">
        <f t="shared" si="7"/>
        <v>0</v>
      </c>
      <c r="L30" s="80">
        <f t="shared" si="5"/>
        <v>0</v>
      </c>
      <c r="M30" s="77">
        <f t="shared" si="2"/>
        <v>0</v>
      </c>
      <c r="N30" s="81">
        <f t="shared" si="8"/>
        <v>0</v>
      </c>
    </row>
    <row r="31" spans="1:14" ht="16.5" customHeight="1">
      <c r="A31" s="61"/>
      <c r="B31" s="67"/>
      <c r="C31" s="67"/>
      <c r="D31" s="64"/>
      <c r="E31" s="58"/>
      <c r="F31" s="70"/>
      <c r="G31" s="74"/>
      <c r="H31" s="72">
        <f t="shared" si="6"/>
        <v>0</v>
      </c>
      <c r="I31" s="70"/>
      <c r="J31" s="77">
        <f t="shared" si="4"/>
        <v>0</v>
      </c>
      <c r="K31" s="72">
        <f t="shared" si="7"/>
        <v>0</v>
      </c>
      <c r="L31" s="80">
        <f t="shared" si="5"/>
        <v>0</v>
      </c>
      <c r="M31" s="77">
        <f t="shared" si="2"/>
        <v>0</v>
      </c>
      <c r="N31" s="81">
        <f t="shared" si="8"/>
        <v>0</v>
      </c>
    </row>
    <row r="32" spans="1:14" ht="16.5" customHeight="1">
      <c r="A32" s="61"/>
      <c r="B32" s="67"/>
      <c r="C32" s="67"/>
      <c r="D32" s="64"/>
      <c r="E32" s="58"/>
      <c r="F32" s="70"/>
      <c r="G32" s="74"/>
      <c r="H32" s="72">
        <f t="shared" si="6"/>
        <v>0</v>
      </c>
      <c r="I32" s="70"/>
      <c r="J32" s="77">
        <f t="shared" si="4"/>
        <v>0</v>
      </c>
      <c r="K32" s="72">
        <f t="shared" si="7"/>
        <v>0</v>
      </c>
      <c r="L32" s="80">
        <f t="shared" si="5"/>
        <v>0</v>
      </c>
      <c r="M32" s="77">
        <f t="shared" si="2"/>
        <v>0</v>
      </c>
      <c r="N32" s="81">
        <f t="shared" si="8"/>
        <v>0</v>
      </c>
    </row>
    <row r="33" spans="1:14" ht="16.5" customHeight="1">
      <c r="A33" s="61"/>
      <c r="B33" s="67"/>
      <c r="C33" s="67"/>
      <c r="D33" s="64"/>
      <c r="E33" s="58"/>
      <c r="F33" s="70"/>
      <c r="G33" s="74"/>
      <c r="H33" s="72">
        <f t="shared" si="6"/>
        <v>0</v>
      </c>
      <c r="I33" s="70"/>
      <c r="J33" s="77">
        <f t="shared" si="4"/>
        <v>0</v>
      </c>
      <c r="K33" s="72">
        <f t="shared" si="7"/>
        <v>0</v>
      </c>
      <c r="L33" s="80">
        <f t="shared" si="5"/>
        <v>0</v>
      </c>
      <c r="M33" s="77">
        <f t="shared" si="2"/>
        <v>0</v>
      </c>
      <c r="N33" s="81">
        <f t="shared" si="8"/>
        <v>0</v>
      </c>
    </row>
    <row r="34" spans="1:14" ht="16.5" customHeight="1">
      <c r="A34" s="61"/>
      <c r="B34" s="67"/>
      <c r="C34" s="67"/>
      <c r="D34" s="64"/>
      <c r="E34" s="58"/>
      <c r="F34" s="70"/>
      <c r="G34" s="74"/>
      <c r="H34" s="72">
        <f t="shared" si="6"/>
        <v>0</v>
      </c>
      <c r="I34" s="70"/>
      <c r="J34" s="77">
        <f t="shared" si="4"/>
        <v>0</v>
      </c>
      <c r="K34" s="72">
        <f t="shared" si="7"/>
        <v>0</v>
      </c>
      <c r="L34" s="80">
        <f t="shared" si="5"/>
        <v>0</v>
      </c>
      <c r="M34" s="77">
        <f t="shared" si="2"/>
        <v>0</v>
      </c>
      <c r="N34" s="81">
        <f t="shared" si="8"/>
        <v>0</v>
      </c>
    </row>
    <row r="35" spans="1:14" ht="16.5" customHeight="1">
      <c r="A35" s="61"/>
      <c r="B35" s="67"/>
      <c r="C35" s="67"/>
      <c r="D35" s="64"/>
      <c r="E35" s="58"/>
      <c r="F35" s="70"/>
      <c r="G35" s="74"/>
      <c r="H35" s="72">
        <f t="shared" si="6"/>
        <v>0</v>
      </c>
      <c r="I35" s="70"/>
      <c r="J35" s="77">
        <f t="shared" si="4"/>
        <v>0</v>
      </c>
      <c r="K35" s="72">
        <f t="shared" si="7"/>
        <v>0</v>
      </c>
      <c r="L35" s="80">
        <f t="shared" si="5"/>
        <v>0</v>
      </c>
      <c r="M35" s="77">
        <f t="shared" si="2"/>
        <v>0</v>
      </c>
      <c r="N35" s="81">
        <f t="shared" si="8"/>
        <v>0</v>
      </c>
    </row>
    <row r="36" spans="1:14" ht="16.5" customHeight="1">
      <c r="A36" s="61"/>
      <c r="B36" s="67"/>
      <c r="C36" s="67"/>
      <c r="D36" s="64"/>
      <c r="E36" s="58"/>
      <c r="F36" s="70"/>
      <c r="G36" s="74"/>
      <c r="H36" s="72">
        <f t="shared" si="6"/>
        <v>0</v>
      </c>
      <c r="I36" s="70"/>
      <c r="J36" s="77">
        <f t="shared" si="4"/>
        <v>0</v>
      </c>
      <c r="K36" s="72">
        <f t="shared" si="7"/>
        <v>0</v>
      </c>
      <c r="L36" s="80">
        <f t="shared" si="5"/>
        <v>0</v>
      </c>
      <c r="M36" s="77">
        <f t="shared" si="2"/>
        <v>0</v>
      </c>
      <c r="N36" s="81">
        <f t="shared" si="8"/>
        <v>0</v>
      </c>
    </row>
    <row r="37" spans="1:14" ht="16.5" customHeight="1">
      <c r="A37" s="61"/>
      <c r="B37" s="67"/>
      <c r="C37" s="67"/>
      <c r="D37" s="64"/>
      <c r="E37" s="58"/>
      <c r="F37" s="70"/>
      <c r="G37" s="74"/>
      <c r="H37" s="72">
        <f t="shared" si="6"/>
        <v>0</v>
      </c>
      <c r="I37" s="70"/>
      <c r="J37" s="77">
        <f t="shared" si="4"/>
        <v>0</v>
      </c>
      <c r="K37" s="72">
        <f t="shared" si="7"/>
        <v>0</v>
      </c>
      <c r="L37" s="80">
        <f t="shared" si="5"/>
        <v>0</v>
      </c>
      <c r="M37" s="77">
        <f t="shared" si="2"/>
        <v>0</v>
      </c>
      <c r="N37" s="81">
        <f t="shared" si="8"/>
        <v>0</v>
      </c>
    </row>
    <row r="38" spans="1:14" ht="16.5" customHeight="1">
      <c r="A38" s="61"/>
      <c r="B38" s="67"/>
      <c r="C38" s="67"/>
      <c r="D38" s="64"/>
      <c r="E38" s="58"/>
      <c r="F38" s="70"/>
      <c r="G38" s="74"/>
      <c r="H38" s="72">
        <f t="shared" si="6"/>
        <v>0</v>
      </c>
      <c r="I38" s="70"/>
      <c r="J38" s="77">
        <f t="shared" si="4"/>
        <v>0</v>
      </c>
      <c r="K38" s="72">
        <f t="shared" si="7"/>
        <v>0</v>
      </c>
      <c r="L38" s="80">
        <f t="shared" si="5"/>
        <v>0</v>
      </c>
      <c r="M38" s="77">
        <f t="shared" si="2"/>
        <v>0</v>
      </c>
      <c r="N38" s="81">
        <f t="shared" si="8"/>
        <v>0</v>
      </c>
    </row>
    <row r="39" spans="1:14" ht="16.5" customHeight="1">
      <c r="A39" s="61"/>
      <c r="B39" s="67"/>
      <c r="C39" s="67"/>
      <c r="D39" s="64"/>
      <c r="E39" s="58"/>
      <c r="F39" s="70"/>
      <c r="G39" s="74"/>
      <c r="H39" s="72">
        <f t="shared" si="6"/>
        <v>0</v>
      </c>
      <c r="I39" s="70"/>
      <c r="J39" s="77">
        <f t="shared" si="4"/>
        <v>0</v>
      </c>
      <c r="K39" s="72">
        <f t="shared" si="7"/>
        <v>0</v>
      </c>
      <c r="L39" s="80">
        <f t="shared" si="5"/>
        <v>0</v>
      </c>
      <c r="M39" s="77">
        <f t="shared" si="2"/>
        <v>0</v>
      </c>
      <c r="N39" s="81">
        <f t="shared" si="8"/>
        <v>0</v>
      </c>
    </row>
    <row r="40" spans="1:14" ht="16.5" customHeight="1">
      <c r="A40" s="61"/>
      <c r="B40" s="67"/>
      <c r="C40" s="67"/>
      <c r="D40" s="64"/>
      <c r="E40" s="58"/>
      <c r="F40" s="70"/>
      <c r="G40" s="74"/>
      <c r="H40" s="72">
        <f t="shared" si="6"/>
        <v>0</v>
      </c>
      <c r="I40" s="70"/>
      <c r="J40" s="77">
        <f t="shared" si="4"/>
        <v>0</v>
      </c>
      <c r="K40" s="72">
        <f t="shared" si="7"/>
        <v>0</v>
      </c>
      <c r="L40" s="80">
        <f t="shared" si="5"/>
        <v>0</v>
      </c>
      <c r="M40" s="77">
        <f t="shared" si="2"/>
        <v>0</v>
      </c>
      <c r="N40" s="81">
        <f t="shared" si="8"/>
        <v>0</v>
      </c>
    </row>
    <row r="41" spans="1:14" ht="16.5" customHeight="1">
      <c r="A41" s="61"/>
      <c r="B41" s="67"/>
      <c r="C41" s="67"/>
      <c r="D41" s="64"/>
      <c r="E41" s="58"/>
      <c r="F41" s="70"/>
      <c r="G41" s="74"/>
      <c r="H41" s="72">
        <f t="shared" si="6"/>
        <v>0</v>
      </c>
      <c r="I41" s="70"/>
      <c r="J41" s="77">
        <f t="shared" si="4"/>
        <v>0</v>
      </c>
      <c r="K41" s="72">
        <f t="shared" si="7"/>
        <v>0</v>
      </c>
      <c r="L41" s="80">
        <f t="shared" si="5"/>
        <v>0</v>
      </c>
      <c r="M41" s="77">
        <f t="shared" si="2"/>
        <v>0</v>
      </c>
      <c r="N41" s="81">
        <f t="shared" si="8"/>
        <v>0</v>
      </c>
    </row>
    <row r="42" spans="1:14" ht="16.5" customHeight="1">
      <c r="A42" s="61"/>
      <c r="B42" s="67"/>
      <c r="C42" s="67"/>
      <c r="D42" s="64"/>
      <c r="E42" s="58"/>
      <c r="F42" s="70"/>
      <c r="G42" s="74"/>
      <c r="H42" s="72">
        <f t="shared" si="6"/>
        <v>0</v>
      </c>
      <c r="I42" s="70"/>
      <c r="J42" s="77">
        <f t="shared" si="4"/>
        <v>0</v>
      </c>
      <c r="K42" s="72">
        <f t="shared" si="7"/>
        <v>0</v>
      </c>
      <c r="L42" s="80">
        <f t="shared" si="5"/>
        <v>0</v>
      </c>
      <c r="M42" s="77">
        <f t="shared" si="2"/>
        <v>0</v>
      </c>
      <c r="N42" s="81">
        <f t="shared" si="8"/>
        <v>0</v>
      </c>
    </row>
    <row r="43" spans="1:14" ht="16.5" customHeight="1">
      <c r="A43" s="61"/>
      <c r="B43" s="67"/>
      <c r="C43" s="67"/>
      <c r="D43" s="64"/>
      <c r="E43" s="58"/>
      <c r="F43" s="70"/>
      <c r="G43" s="74"/>
      <c r="H43" s="72">
        <f t="shared" si="6"/>
        <v>0</v>
      </c>
      <c r="I43" s="70"/>
      <c r="J43" s="77">
        <f t="shared" si="4"/>
        <v>0</v>
      </c>
      <c r="K43" s="72">
        <f t="shared" si="7"/>
        <v>0</v>
      </c>
      <c r="L43" s="80">
        <f t="shared" si="5"/>
        <v>0</v>
      </c>
      <c r="M43" s="77">
        <f t="shared" si="2"/>
        <v>0</v>
      </c>
      <c r="N43" s="81">
        <f t="shared" si="8"/>
        <v>0</v>
      </c>
    </row>
    <row r="44" spans="1:14" ht="16.5" customHeight="1">
      <c r="A44" s="61"/>
      <c r="B44" s="67"/>
      <c r="C44" s="67"/>
      <c r="D44" s="64"/>
      <c r="E44" s="58"/>
      <c r="F44" s="70"/>
      <c r="G44" s="74"/>
      <c r="H44" s="72">
        <f t="shared" si="6"/>
        <v>0</v>
      </c>
      <c r="I44" s="70"/>
      <c r="J44" s="77">
        <f t="shared" si="4"/>
        <v>0</v>
      </c>
      <c r="K44" s="72">
        <f t="shared" si="7"/>
        <v>0</v>
      </c>
      <c r="L44" s="80">
        <f t="shared" si="5"/>
        <v>0</v>
      </c>
      <c r="M44" s="77">
        <f t="shared" si="2"/>
        <v>0</v>
      </c>
      <c r="N44" s="81">
        <f t="shared" si="8"/>
        <v>0</v>
      </c>
    </row>
    <row r="45" spans="1:14" ht="16.5" customHeight="1">
      <c r="A45" s="61"/>
      <c r="B45" s="67"/>
      <c r="C45" s="67"/>
      <c r="D45" s="64"/>
      <c r="E45" s="58"/>
      <c r="F45" s="70"/>
      <c r="G45" s="74"/>
      <c r="H45" s="72">
        <f t="shared" si="6"/>
        <v>0</v>
      </c>
      <c r="I45" s="70"/>
      <c r="J45" s="77">
        <f t="shared" si="4"/>
        <v>0</v>
      </c>
      <c r="K45" s="72">
        <f t="shared" si="7"/>
        <v>0</v>
      </c>
      <c r="L45" s="80">
        <f t="shared" si="5"/>
        <v>0</v>
      </c>
      <c r="M45" s="77">
        <f t="shared" si="2"/>
        <v>0</v>
      </c>
      <c r="N45" s="81">
        <f t="shared" si="8"/>
        <v>0</v>
      </c>
    </row>
    <row r="46" spans="1:14" ht="16.5" customHeight="1">
      <c r="A46" s="61"/>
      <c r="B46" s="67"/>
      <c r="C46" s="67"/>
      <c r="D46" s="64"/>
      <c r="E46" s="58"/>
      <c r="F46" s="70"/>
      <c r="G46" s="74"/>
      <c r="H46" s="72">
        <f t="shared" si="6"/>
        <v>0</v>
      </c>
      <c r="I46" s="70"/>
      <c r="J46" s="77">
        <f t="shared" si="4"/>
        <v>0</v>
      </c>
      <c r="K46" s="72">
        <f t="shared" si="7"/>
        <v>0</v>
      </c>
      <c r="L46" s="80">
        <f t="shared" si="5"/>
        <v>0</v>
      </c>
      <c r="M46" s="77">
        <f t="shared" si="2"/>
        <v>0</v>
      </c>
      <c r="N46" s="81">
        <f t="shared" si="8"/>
        <v>0</v>
      </c>
    </row>
    <row r="47" spans="1:14" ht="16.5" customHeight="1">
      <c r="A47" s="61"/>
      <c r="B47" s="67"/>
      <c r="C47" s="67"/>
      <c r="D47" s="64"/>
      <c r="E47" s="58"/>
      <c r="F47" s="70"/>
      <c r="G47" s="74"/>
      <c r="H47" s="72">
        <f t="shared" si="6"/>
        <v>0</v>
      </c>
      <c r="I47" s="70"/>
      <c r="J47" s="77">
        <f t="shared" si="4"/>
        <v>0</v>
      </c>
      <c r="K47" s="72">
        <f t="shared" si="7"/>
        <v>0</v>
      </c>
      <c r="L47" s="80">
        <f t="shared" si="5"/>
        <v>0</v>
      </c>
      <c r="M47" s="77">
        <f t="shared" si="2"/>
        <v>0</v>
      </c>
      <c r="N47" s="81">
        <f t="shared" si="8"/>
        <v>0</v>
      </c>
    </row>
    <row r="48" spans="1:14" ht="16.5" customHeight="1">
      <c r="A48" s="61"/>
      <c r="B48" s="67"/>
      <c r="C48" s="67"/>
      <c r="D48" s="64"/>
      <c r="E48" s="58"/>
      <c r="F48" s="70"/>
      <c r="G48" s="74"/>
      <c r="H48" s="72">
        <f t="shared" si="6"/>
        <v>0</v>
      </c>
      <c r="I48" s="70"/>
      <c r="J48" s="77">
        <f t="shared" si="4"/>
        <v>0</v>
      </c>
      <c r="K48" s="72">
        <f t="shared" si="7"/>
        <v>0</v>
      </c>
      <c r="L48" s="80">
        <f t="shared" si="5"/>
        <v>0</v>
      </c>
      <c r="M48" s="77">
        <f t="shared" si="2"/>
        <v>0</v>
      </c>
      <c r="N48" s="81">
        <f t="shared" si="8"/>
        <v>0</v>
      </c>
    </row>
    <row r="49" spans="1:14" ht="16.5" customHeight="1">
      <c r="A49" s="61"/>
      <c r="B49" s="67"/>
      <c r="C49" s="67"/>
      <c r="D49" s="64"/>
      <c r="E49" s="58"/>
      <c r="F49" s="70"/>
      <c r="G49" s="74"/>
      <c r="H49" s="72">
        <f t="shared" si="6"/>
        <v>0</v>
      </c>
      <c r="I49" s="70"/>
      <c r="J49" s="77">
        <f t="shared" si="4"/>
        <v>0</v>
      </c>
      <c r="K49" s="72">
        <f t="shared" si="7"/>
        <v>0</v>
      </c>
      <c r="L49" s="80">
        <f t="shared" si="5"/>
        <v>0</v>
      </c>
      <c r="M49" s="77">
        <f t="shared" si="2"/>
        <v>0</v>
      </c>
      <c r="N49" s="81">
        <f t="shared" si="8"/>
        <v>0</v>
      </c>
    </row>
    <row r="50" spans="1:14" ht="16.5" customHeight="1">
      <c r="A50" s="61"/>
      <c r="B50" s="67"/>
      <c r="C50" s="67"/>
      <c r="D50" s="64"/>
      <c r="E50" s="58"/>
      <c r="F50" s="70"/>
      <c r="G50" s="74"/>
      <c r="H50" s="72">
        <f t="shared" si="6"/>
        <v>0</v>
      </c>
      <c r="I50" s="70"/>
      <c r="J50" s="77">
        <f t="shared" si="4"/>
        <v>0</v>
      </c>
      <c r="K50" s="72">
        <f t="shared" si="7"/>
        <v>0</v>
      </c>
      <c r="L50" s="80">
        <f t="shared" si="5"/>
        <v>0</v>
      </c>
      <c r="M50" s="77">
        <f t="shared" si="2"/>
        <v>0</v>
      </c>
      <c r="N50" s="81">
        <f t="shared" si="8"/>
        <v>0</v>
      </c>
    </row>
    <row r="51" spans="1:14" ht="16.5" customHeight="1">
      <c r="A51" s="61"/>
      <c r="B51" s="67"/>
      <c r="C51" s="67"/>
      <c r="D51" s="64"/>
      <c r="E51" s="58"/>
      <c r="F51" s="70"/>
      <c r="G51" s="74"/>
      <c r="H51" s="72">
        <f t="shared" si="6"/>
        <v>0</v>
      </c>
      <c r="I51" s="70"/>
      <c r="J51" s="77">
        <f t="shared" si="4"/>
        <v>0</v>
      </c>
      <c r="K51" s="72">
        <f t="shared" si="7"/>
        <v>0</v>
      </c>
      <c r="L51" s="80">
        <f t="shared" si="5"/>
        <v>0</v>
      </c>
      <c r="M51" s="77">
        <f t="shared" si="2"/>
        <v>0</v>
      </c>
      <c r="N51" s="81">
        <f t="shared" si="8"/>
        <v>0</v>
      </c>
    </row>
    <row r="52" spans="1:14" ht="16.5" customHeight="1">
      <c r="A52" s="61"/>
      <c r="B52" s="67"/>
      <c r="C52" s="67"/>
      <c r="D52" s="64"/>
      <c r="E52" s="58"/>
      <c r="F52" s="70"/>
      <c r="G52" s="74"/>
      <c r="H52" s="72">
        <f t="shared" si="6"/>
        <v>0</v>
      </c>
      <c r="I52" s="70"/>
      <c r="J52" s="77">
        <f t="shared" si="4"/>
        <v>0</v>
      </c>
      <c r="K52" s="72">
        <f t="shared" si="7"/>
        <v>0</v>
      </c>
      <c r="L52" s="80">
        <f t="shared" si="5"/>
        <v>0</v>
      </c>
      <c r="M52" s="77">
        <f t="shared" si="2"/>
        <v>0</v>
      </c>
      <c r="N52" s="81">
        <f t="shared" si="8"/>
        <v>0</v>
      </c>
    </row>
    <row r="53" spans="1:14" ht="16.5" customHeight="1">
      <c r="A53" s="61"/>
      <c r="B53" s="67"/>
      <c r="C53" s="67"/>
      <c r="D53" s="64"/>
      <c r="E53" s="58"/>
      <c r="F53" s="70"/>
      <c r="G53" s="74"/>
      <c r="H53" s="72">
        <f t="shared" si="6"/>
        <v>0</v>
      </c>
      <c r="I53" s="70"/>
      <c r="J53" s="77">
        <f t="shared" si="4"/>
        <v>0</v>
      </c>
      <c r="K53" s="72">
        <f t="shared" si="7"/>
        <v>0</v>
      </c>
      <c r="L53" s="80">
        <f t="shared" si="5"/>
        <v>0</v>
      </c>
      <c r="M53" s="77">
        <f t="shared" si="2"/>
        <v>0</v>
      </c>
      <c r="N53" s="81">
        <f t="shared" si="8"/>
        <v>0</v>
      </c>
    </row>
    <row r="54" spans="1:14" ht="16.5" customHeight="1">
      <c r="A54" s="61"/>
      <c r="B54" s="67"/>
      <c r="C54" s="67"/>
      <c r="D54" s="64"/>
      <c r="E54" s="58"/>
      <c r="F54" s="70"/>
      <c r="G54" s="74"/>
      <c r="H54" s="72">
        <f t="shared" si="6"/>
        <v>0</v>
      </c>
      <c r="I54" s="70"/>
      <c r="J54" s="77">
        <f t="shared" si="4"/>
        <v>0</v>
      </c>
      <c r="K54" s="72">
        <f t="shared" si="7"/>
        <v>0</v>
      </c>
      <c r="L54" s="80">
        <f t="shared" si="5"/>
        <v>0</v>
      </c>
      <c r="M54" s="77">
        <f t="shared" si="2"/>
        <v>0</v>
      </c>
      <c r="N54" s="81">
        <f t="shared" si="8"/>
        <v>0</v>
      </c>
    </row>
    <row r="55" spans="1:14" ht="16.5" customHeight="1">
      <c r="A55" s="61"/>
      <c r="B55" s="67"/>
      <c r="C55" s="67"/>
      <c r="D55" s="64"/>
      <c r="E55" s="58"/>
      <c r="F55" s="70"/>
      <c r="G55" s="74"/>
      <c r="H55" s="72">
        <f t="shared" si="6"/>
        <v>0</v>
      </c>
      <c r="I55" s="70"/>
      <c r="J55" s="77">
        <f t="shared" si="4"/>
        <v>0</v>
      </c>
      <c r="K55" s="72">
        <f t="shared" si="7"/>
        <v>0</v>
      </c>
      <c r="L55" s="80">
        <f t="shared" si="5"/>
        <v>0</v>
      </c>
      <c r="M55" s="77">
        <f t="shared" si="2"/>
        <v>0</v>
      </c>
      <c r="N55" s="81">
        <f t="shared" si="8"/>
        <v>0</v>
      </c>
    </row>
    <row r="56" spans="1:14" ht="16.5" customHeight="1">
      <c r="A56" s="61"/>
      <c r="B56" s="67"/>
      <c r="C56" s="67"/>
      <c r="D56" s="64"/>
      <c r="E56" s="58"/>
      <c r="F56" s="70"/>
      <c r="G56" s="74"/>
      <c r="H56" s="72">
        <f t="shared" si="6"/>
        <v>0</v>
      </c>
      <c r="I56" s="70"/>
      <c r="J56" s="77">
        <f t="shared" si="4"/>
        <v>0</v>
      </c>
      <c r="K56" s="72">
        <f t="shared" si="7"/>
        <v>0</v>
      </c>
      <c r="L56" s="80">
        <f t="shared" si="5"/>
        <v>0</v>
      </c>
      <c r="M56" s="77">
        <f t="shared" si="2"/>
        <v>0</v>
      </c>
      <c r="N56" s="81">
        <f t="shared" si="8"/>
        <v>0</v>
      </c>
    </row>
    <row r="57" spans="1:14" ht="16.5" customHeight="1">
      <c r="A57" s="61"/>
      <c r="B57" s="67"/>
      <c r="C57" s="67"/>
      <c r="D57" s="64"/>
      <c r="E57" s="58"/>
      <c r="F57" s="70"/>
      <c r="G57" s="74"/>
      <c r="H57" s="72">
        <f t="shared" si="6"/>
        <v>0</v>
      </c>
      <c r="I57" s="70"/>
      <c r="J57" s="77">
        <f t="shared" si="4"/>
        <v>0</v>
      </c>
      <c r="K57" s="72">
        <f t="shared" si="7"/>
        <v>0</v>
      </c>
      <c r="L57" s="80">
        <f t="shared" si="5"/>
        <v>0</v>
      </c>
      <c r="M57" s="77">
        <f t="shared" si="2"/>
        <v>0</v>
      </c>
      <c r="N57" s="81">
        <f t="shared" si="8"/>
        <v>0</v>
      </c>
    </row>
    <row r="58" spans="1:14" ht="16.5" customHeight="1">
      <c r="A58" s="61"/>
      <c r="B58" s="67"/>
      <c r="C58" s="67"/>
      <c r="D58" s="64"/>
      <c r="E58" s="58"/>
      <c r="F58" s="70"/>
      <c r="G58" s="74"/>
      <c r="H58" s="72">
        <f t="shared" si="6"/>
        <v>0</v>
      </c>
      <c r="I58" s="70"/>
      <c r="J58" s="77">
        <f t="shared" si="4"/>
        <v>0</v>
      </c>
      <c r="K58" s="72">
        <f t="shared" si="7"/>
        <v>0</v>
      </c>
      <c r="L58" s="80">
        <f t="shared" si="5"/>
        <v>0</v>
      </c>
      <c r="M58" s="77">
        <f t="shared" si="2"/>
        <v>0</v>
      </c>
      <c r="N58" s="81">
        <f t="shared" si="8"/>
        <v>0</v>
      </c>
    </row>
    <row r="59" spans="1:14" ht="16.5" customHeight="1">
      <c r="A59" s="61"/>
      <c r="B59" s="67"/>
      <c r="C59" s="67"/>
      <c r="D59" s="64"/>
      <c r="E59" s="58"/>
      <c r="F59" s="70"/>
      <c r="G59" s="74"/>
      <c r="H59" s="72">
        <f t="shared" si="6"/>
        <v>0</v>
      </c>
      <c r="I59" s="70"/>
      <c r="J59" s="77">
        <f t="shared" si="4"/>
        <v>0</v>
      </c>
      <c r="K59" s="72">
        <f t="shared" si="7"/>
        <v>0</v>
      </c>
      <c r="L59" s="80">
        <f t="shared" si="5"/>
        <v>0</v>
      </c>
      <c r="M59" s="77">
        <f t="shared" si="2"/>
        <v>0</v>
      </c>
      <c r="N59" s="81">
        <f t="shared" si="8"/>
        <v>0</v>
      </c>
    </row>
    <row r="60" spans="1:14" ht="16.5" customHeight="1">
      <c r="A60" s="61"/>
      <c r="B60" s="67"/>
      <c r="C60" s="67"/>
      <c r="D60" s="64"/>
      <c r="E60" s="58"/>
      <c r="F60" s="70"/>
      <c r="G60" s="74"/>
      <c r="H60" s="72">
        <f t="shared" si="6"/>
        <v>0</v>
      </c>
      <c r="I60" s="70"/>
      <c r="J60" s="77">
        <f t="shared" si="4"/>
        <v>0</v>
      </c>
      <c r="K60" s="72">
        <f t="shared" si="7"/>
        <v>0</v>
      </c>
      <c r="L60" s="80">
        <f t="shared" si="5"/>
        <v>0</v>
      </c>
      <c r="M60" s="77">
        <f t="shared" si="2"/>
        <v>0</v>
      </c>
      <c r="N60" s="81">
        <f t="shared" si="8"/>
        <v>0</v>
      </c>
    </row>
    <row r="61" spans="1:14" ht="16.5" customHeight="1">
      <c r="A61" s="61"/>
      <c r="B61" s="67"/>
      <c r="C61" s="67"/>
      <c r="D61" s="64"/>
      <c r="E61" s="58"/>
      <c r="F61" s="70"/>
      <c r="G61" s="74"/>
      <c r="H61" s="72">
        <f t="shared" si="6"/>
        <v>0</v>
      </c>
      <c r="I61" s="70"/>
      <c r="J61" s="77">
        <f t="shared" si="4"/>
        <v>0</v>
      </c>
      <c r="K61" s="72">
        <f t="shared" si="7"/>
        <v>0</v>
      </c>
      <c r="L61" s="80">
        <f t="shared" si="5"/>
        <v>0</v>
      </c>
      <c r="M61" s="77">
        <f t="shared" si="2"/>
        <v>0</v>
      </c>
      <c r="N61" s="81">
        <f t="shared" si="8"/>
        <v>0</v>
      </c>
    </row>
    <row r="62" spans="1:14" ht="16.5" customHeight="1">
      <c r="A62" s="61"/>
      <c r="B62" s="67"/>
      <c r="C62" s="67"/>
      <c r="D62" s="64"/>
      <c r="E62" s="58"/>
      <c r="F62" s="70"/>
      <c r="G62" s="74"/>
      <c r="H62" s="72">
        <f t="shared" si="6"/>
        <v>0</v>
      </c>
      <c r="I62" s="70"/>
      <c r="J62" s="77">
        <f t="shared" si="4"/>
        <v>0</v>
      </c>
      <c r="K62" s="72">
        <f t="shared" si="7"/>
        <v>0</v>
      </c>
      <c r="L62" s="80">
        <f t="shared" si="5"/>
        <v>0</v>
      </c>
      <c r="M62" s="77">
        <f t="shared" si="2"/>
        <v>0</v>
      </c>
      <c r="N62" s="81">
        <f t="shared" si="8"/>
        <v>0</v>
      </c>
    </row>
    <row r="63" spans="1:14" ht="16.5" customHeight="1">
      <c r="A63" s="61"/>
      <c r="B63" s="67"/>
      <c r="C63" s="67"/>
      <c r="D63" s="64"/>
      <c r="E63" s="58"/>
      <c r="F63" s="70"/>
      <c r="G63" s="74"/>
      <c r="H63" s="72">
        <f t="shared" si="6"/>
        <v>0</v>
      </c>
      <c r="I63" s="70"/>
      <c r="J63" s="77">
        <f t="shared" si="4"/>
        <v>0</v>
      </c>
      <c r="K63" s="72">
        <f t="shared" si="7"/>
        <v>0</v>
      </c>
      <c r="L63" s="80">
        <f t="shared" si="5"/>
        <v>0</v>
      </c>
      <c r="M63" s="77">
        <f t="shared" si="2"/>
        <v>0</v>
      </c>
      <c r="N63" s="81">
        <f t="shared" si="8"/>
        <v>0</v>
      </c>
    </row>
    <row r="64" spans="1:14" ht="16.5" customHeight="1">
      <c r="A64" s="61"/>
      <c r="B64" s="67"/>
      <c r="C64" s="67"/>
      <c r="D64" s="64"/>
      <c r="E64" s="58"/>
      <c r="F64" s="70"/>
      <c r="G64" s="74"/>
      <c r="H64" s="72">
        <f t="shared" si="6"/>
        <v>0</v>
      </c>
      <c r="I64" s="70"/>
      <c r="J64" s="77">
        <f t="shared" si="4"/>
        <v>0</v>
      </c>
      <c r="K64" s="72">
        <f t="shared" si="7"/>
        <v>0</v>
      </c>
      <c r="L64" s="80">
        <f t="shared" si="5"/>
        <v>0</v>
      </c>
      <c r="M64" s="77">
        <f t="shared" si="2"/>
        <v>0</v>
      </c>
      <c r="N64" s="81">
        <f t="shared" si="8"/>
        <v>0</v>
      </c>
    </row>
    <row r="65" spans="1:14" ht="16.5" customHeight="1">
      <c r="A65" s="61"/>
      <c r="B65" s="67"/>
      <c r="C65" s="67"/>
      <c r="D65" s="64"/>
      <c r="E65" s="58"/>
      <c r="F65" s="70"/>
      <c r="G65" s="74"/>
      <c r="H65" s="72">
        <f t="shared" si="6"/>
        <v>0</v>
      </c>
      <c r="I65" s="70"/>
      <c r="J65" s="77">
        <f t="shared" si="4"/>
        <v>0</v>
      </c>
      <c r="K65" s="72">
        <f t="shared" si="7"/>
        <v>0</v>
      </c>
      <c r="L65" s="80">
        <f t="shared" si="5"/>
        <v>0</v>
      </c>
      <c r="M65" s="77">
        <f t="shared" si="2"/>
        <v>0</v>
      </c>
      <c r="N65" s="81">
        <f t="shared" si="8"/>
        <v>0</v>
      </c>
    </row>
    <row r="66" spans="1:14" ht="16.5" customHeight="1">
      <c r="A66" s="61"/>
      <c r="B66" s="67"/>
      <c r="C66" s="67"/>
      <c r="D66" s="64"/>
      <c r="E66" s="58"/>
      <c r="F66" s="70"/>
      <c r="G66" s="74"/>
      <c r="H66" s="72">
        <f t="shared" si="6"/>
        <v>0</v>
      </c>
      <c r="I66" s="70"/>
      <c r="J66" s="77">
        <f t="shared" si="4"/>
        <v>0</v>
      </c>
      <c r="K66" s="72">
        <f t="shared" si="7"/>
        <v>0</v>
      </c>
      <c r="L66" s="80">
        <f t="shared" si="5"/>
        <v>0</v>
      </c>
      <c r="M66" s="77">
        <f t="shared" si="2"/>
        <v>0</v>
      </c>
      <c r="N66" s="81">
        <f t="shared" si="8"/>
        <v>0</v>
      </c>
    </row>
    <row r="67" spans="1:14" ht="16.5" customHeight="1">
      <c r="A67" s="61"/>
      <c r="B67" s="67"/>
      <c r="C67" s="67"/>
      <c r="D67" s="64"/>
      <c r="E67" s="58"/>
      <c r="F67" s="70"/>
      <c r="G67" s="74"/>
      <c r="H67" s="72">
        <f t="shared" si="6"/>
        <v>0</v>
      </c>
      <c r="I67" s="70"/>
      <c r="J67" s="77">
        <f t="shared" si="4"/>
        <v>0</v>
      </c>
      <c r="K67" s="72">
        <f t="shared" si="7"/>
        <v>0</v>
      </c>
      <c r="L67" s="80">
        <f t="shared" si="5"/>
        <v>0</v>
      </c>
      <c r="M67" s="77">
        <f t="shared" si="2"/>
        <v>0</v>
      </c>
      <c r="N67" s="81">
        <f t="shared" si="8"/>
        <v>0</v>
      </c>
    </row>
    <row r="68" spans="1:14" ht="16.5" customHeight="1">
      <c r="A68" s="61"/>
      <c r="B68" s="67"/>
      <c r="C68" s="67"/>
      <c r="D68" s="64"/>
      <c r="E68" s="58"/>
      <c r="F68" s="70"/>
      <c r="G68" s="74"/>
      <c r="H68" s="72">
        <f t="shared" si="6"/>
        <v>0</v>
      </c>
      <c r="I68" s="70"/>
      <c r="J68" s="77">
        <f t="shared" si="4"/>
        <v>0</v>
      </c>
      <c r="K68" s="72">
        <f t="shared" si="7"/>
        <v>0</v>
      </c>
      <c r="L68" s="80">
        <f t="shared" si="5"/>
        <v>0</v>
      </c>
      <c r="M68" s="77">
        <f t="shared" si="2"/>
        <v>0</v>
      </c>
      <c r="N68" s="81">
        <f t="shared" si="8"/>
        <v>0</v>
      </c>
    </row>
    <row r="69" spans="1:14" ht="16.5" customHeight="1">
      <c r="A69" s="61"/>
      <c r="B69" s="67"/>
      <c r="C69" s="67"/>
      <c r="D69" s="64"/>
      <c r="E69" s="58"/>
      <c r="F69" s="70"/>
      <c r="G69" s="74"/>
      <c r="H69" s="72">
        <f t="shared" si="6"/>
        <v>0</v>
      </c>
      <c r="I69" s="70"/>
      <c r="J69" s="77">
        <f t="shared" si="4"/>
        <v>0</v>
      </c>
      <c r="K69" s="72">
        <f t="shared" si="7"/>
        <v>0</v>
      </c>
      <c r="L69" s="80">
        <f t="shared" si="5"/>
        <v>0</v>
      </c>
      <c r="M69" s="77">
        <f t="shared" si="2"/>
        <v>0</v>
      </c>
      <c r="N69" s="81">
        <f t="shared" si="8"/>
        <v>0</v>
      </c>
    </row>
    <row r="70" spans="1:14" ht="16.5" customHeight="1">
      <c r="A70" s="61"/>
      <c r="B70" s="67"/>
      <c r="C70" s="67"/>
      <c r="D70" s="64"/>
      <c r="E70" s="58"/>
      <c r="F70" s="70"/>
      <c r="G70" s="74"/>
      <c r="H70" s="72">
        <f t="shared" si="6"/>
        <v>0</v>
      </c>
      <c r="I70" s="70"/>
      <c r="J70" s="77">
        <f t="shared" si="4"/>
        <v>0</v>
      </c>
      <c r="K70" s="72">
        <f t="shared" si="7"/>
        <v>0</v>
      </c>
      <c r="L70" s="80">
        <f t="shared" si="5"/>
        <v>0</v>
      </c>
      <c r="M70" s="77">
        <f t="shared" si="2"/>
        <v>0</v>
      </c>
      <c r="N70" s="81">
        <f t="shared" si="8"/>
        <v>0</v>
      </c>
    </row>
    <row r="71" spans="1:14" ht="16.5" customHeight="1">
      <c r="A71" s="61"/>
      <c r="B71" s="67"/>
      <c r="C71" s="67"/>
      <c r="D71" s="64"/>
      <c r="E71" s="58"/>
      <c r="F71" s="70"/>
      <c r="G71" s="74"/>
      <c r="H71" s="72">
        <f t="shared" si="6"/>
        <v>0</v>
      </c>
      <c r="I71" s="70"/>
      <c r="J71" s="77">
        <f t="shared" si="4"/>
        <v>0</v>
      </c>
      <c r="K71" s="72">
        <f t="shared" si="7"/>
        <v>0</v>
      </c>
      <c r="L71" s="80">
        <f t="shared" si="5"/>
        <v>0</v>
      </c>
      <c r="M71" s="77">
        <f t="shared" si="2"/>
        <v>0</v>
      </c>
      <c r="N71" s="81">
        <f t="shared" si="8"/>
        <v>0</v>
      </c>
    </row>
    <row r="72" spans="1:14" ht="16.5" customHeight="1">
      <c r="A72" s="61"/>
      <c r="B72" s="67"/>
      <c r="C72" s="67"/>
      <c r="D72" s="64"/>
      <c r="E72" s="58"/>
      <c r="F72" s="70"/>
      <c r="G72" s="74"/>
      <c r="H72" s="72">
        <f t="shared" si="6"/>
        <v>0</v>
      </c>
      <c r="I72" s="70"/>
      <c r="J72" s="77">
        <f t="shared" si="4"/>
        <v>0</v>
      </c>
      <c r="K72" s="72">
        <f t="shared" si="7"/>
        <v>0</v>
      </c>
      <c r="L72" s="80">
        <f t="shared" si="5"/>
        <v>0</v>
      </c>
      <c r="M72" s="77">
        <f t="shared" si="2"/>
        <v>0</v>
      </c>
      <c r="N72" s="81">
        <f t="shared" si="8"/>
        <v>0</v>
      </c>
    </row>
    <row r="73" spans="1:14" ht="16.5" customHeight="1">
      <c r="A73" s="61"/>
      <c r="B73" s="67"/>
      <c r="C73" s="67"/>
      <c r="D73" s="64"/>
      <c r="E73" s="58"/>
      <c r="F73" s="70"/>
      <c r="G73" s="74"/>
      <c r="H73" s="72">
        <f t="shared" si="6"/>
        <v>0</v>
      </c>
      <c r="I73" s="70"/>
      <c r="J73" s="77">
        <f t="shared" si="4"/>
        <v>0</v>
      </c>
      <c r="K73" s="72">
        <f t="shared" si="7"/>
        <v>0</v>
      </c>
      <c r="L73" s="80">
        <f t="shared" si="5"/>
        <v>0</v>
      </c>
      <c r="M73" s="77">
        <f t="shared" si="2"/>
        <v>0</v>
      </c>
      <c r="N73" s="81">
        <f t="shared" si="8"/>
        <v>0</v>
      </c>
    </row>
    <row r="74" spans="1:14" ht="16.5" customHeight="1">
      <c r="A74" s="61"/>
      <c r="B74" s="67"/>
      <c r="C74" s="67"/>
      <c r="D74" s="64"/>
      <c r="E74" s="58"/>
      <c r="F74" s="70"/>
      <c r="G74" s="74"/>
      <c r="H74" s="72">
        <f t="shared" si="6"/>
        <v>0</v>
      </c>
      <c r="I74" s="70"/>
      <c r="J74" s="77">
        <f t="shared" si="4"/>
        <v>0</v>
      </c>
      <c r="K74" s="72">
        <f t="shared" si="7"/>
        <v>0</v>
      </c>
      <c r="L74" s="80">
        <f t="shared" si="5"/>
        <v>0</v>
      </c>
      <c r="M74" s="77">
        <f t="shared" si="2"/>
        <v>0</v>
      </c>
      <c r="N74" s="81">
        <f t="shared" si="8"/>
        <v>0</v>
      </c>
    </row>
    <row r="75" spans="1:14" ht="16.5" customHeight="1">
      <c r="A75" s="61"/>
      <c r="B75" s="67"/>
      <c r="C75" s="67"/>
      <c r="D75" s="64"/>
      <c r="E75" s="58"/>
      <c r="F75" s="70"/>
      <c r="G75" s="74"/>
      <c r="H75" s="72">
        <f t="shared" si="6"/>
        <v>0</v>
      </c>
      <c r="I75" s="70"/>
      <c r="J75" s="77">
        <f t="shared" si="4"/>
        <v>0</v>
      </c>
      <c r="K75" s="72">
        <f t="shared" si="7"/>
        <v>0</v>
      </c>
      <c r="L75" s="80">
        <f t="shared" si="5"/>
        <v>0</v>
      </c>
      <c r="M75" s="77">
        <f t="shared" si="2"/>
        <v>0</v>
      </c>
      <c r="N75" s="81">
        <f t="shared" si="8"/>
        <v>0</v>
      </c>
    </row>
    <row r="76" spans="1:14" ht="16.5" customHeight="1">
      <c r="A76" s="61"/>
      <c r="B76" s="67"/>
      <c r="C76" s="67"/>
      <c r="D76" s="64"/>
      <c r="E76" s="58"/>
      <c r="F76" s="70"/>
      <c r="G76" s="74"/>
      <c r="H76" s="72">
        <f t="shared" si="6"/>
        <v>0</v>
      </c>
      <c r="I76" s="70"/>
      <c r="J76" s="77">
        <f t="shared" si="4"/>
        <v>0</v>
      </c>
      <c r="K76" s="72">
        <f t="shared" si="7"/>
        <v>0</v>
      </c>
      <c r="L76" s="80">
        <f t="shared" si="5"/>
        <v>0</v>
      </c>
      <c r="M76" s="77">
        <f t="shared" si="2"/>
        <v>0</v>
      </c>
      <c r="N76" s="81">
        <f t="shared" si="8"/>
        <v>0</v>
      </c>
    </row>
    <row r="77" spans="1:14" ht="16.5" customHeight="1">
      <c r="A77" s="61"/>
      <c r="B77" s="67"/>
      <c r="C77" s="67"/>
      <c r="D77" s="64"/>
      <c r="E77" s="58"/>
      <c r="F77" s="70"/>
      <c r="G77" s="74"/>
      <c r="H77" s="72">
        <f t="shared" si="6"/>
        <v>0</v>
      </c>
      <c r="I77" s="70"/>
      <c r="J77" s="77">
        <f t="shared" si="4"/>
        <v>0</v>
      </c>
      <c r="K77" s="72">
        <f t="shared" si="7"/>
        <v>0</v>
      </c>
      <c r="L77" s="80">
        <f t="shared" si="5"/>
        <v>0</v>
      </c>
      <c r="M77" s="77">
        <f t="shared" si="2"/>
        <v>0</v>
      </c>
      <c r="N77" s="81">
        <f t="shared" si="8"/>
        <v>0</v>
      </c>
    </row>
    <row r="78" spans="1:14" ht="16.5" customHeight="1">
      <c r="A78" s="61"/>
      <c r="B78" s="67"/>
      <c r="C78" s="67"/>
      <c r="D78" s="64"/>
      <c r="E78" s="58"/>
      <c r="F78" s="70"/>
      <c r="G78" s="74"/>
      <c r="H78" s="72">
        <f t="shared" si="6"/>
        <v>0</v>
      </c>
      <c r="I78" s="70"/>
      <c r="J78" s="77">
        <f t="shared" si="4"/>
        <v>0</v>
      </c>
      <c r="K78" s="72">
        <f t="shared" si="7"/>
        <v>0</v>
      </c>
      <c r="L78" s="80">
        <f t="shared" si="5"/>
        <v>0</v>
      </c>
      <c r="M78" s="77">
        <f t="shared" si="2"/>
        <v>0</v>
      </c>
      <c r="N78" s="81">
        <f t="shared" si="8"/>
        <v>0</v>
      </c>
    </row>
    <row r="79" spans="1:14" ht="16.5" customHeight="1">
      <c r="A79" s="61"/>
      <c r="B79" s="67"/>
      <c r="C79" s="67"/>
      <c r="D79" s="64"/>
      <c r="E79" s="58"/>
      <c r="F79" s="70"/>
      <c r="G79" s="74"/>
      <c r="H79" s="72">
        <f t="shared" si="6"/>
        <v>0</v>
      </c>
      <c r="I79" s="70"/>
      <c r="J79" s="77">
        <f t="shared" si="4"/>
        <v>0</v>
      </c>
      <c r="K79" s="72">
        <f t="shared" si="7"/>
        <v>0</v>
      </c>
      <c r="L79" s="80">
        <f t="shared" si="5"/>
        <v>0</v>
      </c>
      <c r="M79" s="77">
        <f t="shared" si="2"/>
        <v>0</v>
      </c>
      <c r="N79" s="81">
        <f t="shared" si="8"/>
        <v>0</v>
      </c>
    </row>
    <row r="80" spans="1:14" ht="16.5" customHeight="1">
      <c r="A80" s="61"/>
      <c r="B80" s="67"/>
      <c r="C80" s="67"/>
      <c r="D80" s="64"/>
      <c r="E80" s="58"/>
      <c r="F80" s="70"/>
      <c r="G80" s="74"/>
      <c r="H80" s="72">
        <f t="shared" si="6"/>
        <v>0</v>
      </c>
      <c r="I80" s="70"/>
      <c r="J80" s="77">
        <f t="shared" si="4"/>
        <v>0</v>
      </c>
      <c r="K80" s="72">
        <f t="shared" si="7"/>
        <v>0</v>
      </c>
      <c r="L80" s="80">
        <f t="shared" si="5"/>
        <v>0</v>
      </c>
      <c r="M80" s="77">
        <f t="shared" si="2"/>
        <v>0</v>
      </c>
      <c r="N80" s="81">
        <f t="shared" si="8"/>
        <v>0</v>
      </c>
    </row>
    <row r="81" spans="1:14" ht="16.5" customHeight="1">
      <c r="A81" s="61"/>
      <c r="B81" s="67"/>
      <c r="C81" s="67"/>
      <c r="D81" s="64"/>
      <c r="E81" s="58"/>
      <c r="F81" s="70"/>
      <c r="G81" s="74"/>
      <c r="H81" s="72">
        <f t="shared" si="6"/>
        <v>0</v>
      </c>
      <c r="I81" s="70"/>
      <c r="J81" s="77">
        <f t="shared" si="4"/>
        <v>0</v>
      </c>
      <c r="K81" s="72">
        <f t="shared" si="7"/>
        <v>0</v>
      </c>
      <c r="L81" s="80">
        <f t="shared" si="5"/>
        <v>0</v>
      </c>
      <c r="M81" s="77">
        <f>IF(AND(L81&gt;0,N81&gt;0),N81/L81,0)</f>
        <v>0</v>
      </c>
      <c r="N81" s="81">
        <f t="shared" si="8"/>
        <v>0</v>
      </c>
    </row>
    <row r="82" spans="1:14" ht="16.5" customHeight="1">
      <c r="A82" s="62"/>
      <c r="B82" s="68"/>
      <c r="C82" s="68"/>
      <c r="D82" s="65"/>
      <c r="E82" s="59"/>
      <c r="F82" s="70"/>
      <c r="G82" s="75"/>
      <c r="H82" s="72">
        <f t="shared" si="6"/>
        <v>0</v>
      </c>
      <c r="I82" s="70"/>
      <c r="J82" s="78">
        <f>IF(I82&lt;&gt;0,M81,0)</f>
        <v>0</v>
      </c>
      <c r="K82" s="72">
        <f t="shared" si="7"/>
        <v>0</v>
      </c>
      <c r="L82" s="80">
        <f>IF(OR(F82&lt;&gt;0,I82&lt;&gt;0,H82&lt;&gt;0,K82&lt;&gt;0),L81+F82-I82,0)</f>
        <v>0</v>
      </c>
      <c r="M82" s="78">
        <f>IF(AND(L82&gt;0,N82&gt;0),N82/L82,0)</f>
        <v>0</v>
      </c>
      <c r="N82" s="81">
        <f t="shared" si="8"/>
        <v>0</v>
      </c>
    </row>
    <row r="83" spans="1:14" ht="16.5" customHeight="1">
      <c r="A83" s="14"/>
      <c r="B83" s="14"/>
      <c r="C83" s="14"/>
      <c r="D83" s="14"/>
      <c r="E83" s="11" t="s">
        <v>5</v>
      </c>
      <c r="F83" s="12"/>
      <c r="G83" s="15"/>
      <c r="H83" s="12"/>
      <c r="I83" s="12"/>
      <c r="J83" s="15"/>
      <c r="K83" s="13"/>
      <c r="L83" s="15"/>
      <c r="M83" s="15"/>
      <c r="N83" s="15"/>
    </row>
    <row r="84" spans="1:14" ht="13.5" customHeight="1" hidden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9"/>
      <c r="N84" s="9"/>
    </row>
    <row r="85" spans="1:14" ht="12.75">
      <c r="A85" s="9" t="s">
        <v>3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9"/>
      <c r="N85" s="9"/>
    </row>
  </sheetData>
  <sheetProtection/>
  <mergeCells count="2">
    <mergeCell ref="A13:D13"/>
    <mergeCell ref="E13:E14"/>
  </mergeCells>
  <printOptions horizontalCentered="1"/>
  <pageMargins left="0.5511811023622047" right="0.5511811023622047" top="0.5905511811023623" bottom="0.5905511811023623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9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6.140625" style="19" customWidth="1"/>
    <col min="2" max="2" width="50.7109375" style="18" customWidth="1"/>
    <col min="3" max="16384" width="11.421875" style="18" customWidth="1"/>
  </cols>
  <sheetData>
    <row r="1" spans="1:2" ht="15.75">
      <c r="A1" s="16" t="s">
        <v>18</v>
      </c>
      <c r="B1" s="17"/>
    </row>
    <row r="3" spans="1:2" ht="12.75" customHeight="1">
      <c r="A3" s="20" t="s">
        <v>19</v>
      </c>
      <c r="B3" s="21" t="s">
        <v>20</v>
      </c>
    </row>
    <row r="4" spans="1:2" ht="12.75" customHeight="1">
      <c r="A4" s="22" t="s">
        <v>21</v>
      </c>
      <c r="B4" s="23" t="s">
        <v>22</v>
      </c>
    </row>
    <row r="5" spans="1:2" ht="12.75" customHeight="1">
      <c r="A5" s="22" t="s">
        <v>23</v>
      </c>
      <c r="B5" s="24" t="s">
        <v>24</v>
      </c>
    </row>
    <row r="6" spans="1:2" ht="12.75" customHeight="1">
      <c r="A6" s="22" t="s">
        <v>25</v>
      </c>
      <c r="B6" s="24" t="s">
        <v>26</v>
      </c>
    </row>
    <row r="7" spans="1:2" ht="12.75" customHeight="1">
      <c r="A7" s="22" t="s">
        <v>27</v>
      </c>
      <c r="B7" s="24" t="s">
        <v>28</v>
      </c>
    </row>
    <row r="8" spans="1:2" ht="12.75" customHeight="1">
      <c r="A8" s="22" t="s">
        <v>29</v>
      </c>
      <c r="B8" s="24" t="s">
        <v>30</v>
      </c>
    </row>
    <row r="9" spans="1:2" ht="12.75" customHeight="1">
      <c r="A9" s="25" t="s">
        <v>31</v>
      </c>
      <c r="B9" s="24" t="s">
        <v>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20"/>
  <sheetViews>
    <sheetView zoomScalePageLayoutView="0" workbookViewId="0" topLeftCell="A1">
      <selection activeCell="A4" sqref="A4:B19"/>
    </sheetView>
  </sheetViews>
  <sheetFormatPr defaultColWidth="11.421875" defaultRowHeight="12.75"/>
  <cols>
    <col min="1" max="1" width="5.57421875" style="27" customWidth="1"/>
    <col min="2" max="2" width="50.7109375" style="18" customWidth="1"/>
    <col min="3" max="16384" width="11.421875" style="18" customWidth="1"/>
  </cols>
  <sheetData>
    <row r="1" spans="1:2" ht="15.75">
      <c r="A1" s="26" t="s">
        <v>33</v>
      </c>
      <c r="B1" s="17"/>
    </row>
    <row r="3" spans="1:2" ht="12.75" customHeight="1">
      <c r="A3" s="28" t="s">
        <v>19</v>
      </c>
      <c r="B3" s="21" t="s">
        <v>34</v>
      </c>
    </row>
    <row r="4" spans="1:2" ht="12.75" customHeight="1">
      <c r="A4" s="29" t="s">
        <v>21</v>
      </c>
      <c r="B4" s="23" t="s">
        <v>35</v>
      </c>
    </row>
    <row r="5" spans="1:2" ht="12.75" customHeight="1">
      <c r="A5" s="29" t="s">
        <v>23</v>
      </c>
      <c r="B5" s="30" t="s">
        <v>36</v>
      </c>
    </row>
    <row r="6" spans="1:2" ht="12.75" customHeight="1">
      <c r="A6" s="29" t="s">
        <v>25</v>
      </c>
      <c r="B6" s="23" t="s">
        <v>37</v>
      </c>
    </row>
    <row r="7" spans="1:2" ht="12.75" customHeight="1">
      <c r="A7" s="29" t="s">
        <v>27</v>
      </c>
      <c r="B7" s="23" t="s">
        <v>38</v>
      </c>
    </row>
    <row r="8" spans="1:2" ht="12.75" customHeight="1">
      <c r="A8" s="29" t="s">
        <v>29</v>
      </c>
      <c r="B8" s="23" t="s">
        <v>39</v>
      </c>
    </row>
    <row r="9" spans="1:2" ht="12.75" customHeight="1">
      <c r="A9" s="29" t="s">
        <v>40</v>
      </c>
      <c r="B9" s="30" t="s">
        <v>41</v>
      </c>
    </row>
    <row r="10" spans="1:2" ht="12.75" customHeight="1">
      <c r="A10" s="29" t="s">
        <v>42</v>
      </c>
      <c r="B10" s="23" t="s">
        <v>43</v>
      </c>
    </row>
    <row r="11" spans="1:2" ht="12.75" customHeight="1">
      <c r="A11" s="29" t="s">
        <v>44</v>
      </c>
      <c r="B11" s="23" t="s">
        <v>45</v>
      </c>
    </row>
    <row r="12" spans="1:2" ht="12.75" customHeight="1">
      <c r="A12" s="29" t="s">
        <v>46</v>
      </c>
      <c r="B12" s="23" t="s">
        <v>47</v>
      </c>
    </row>
    <row r="13" spans="1:2" ht="12.75" customHeight="1">
      <c r="A13" s="29" t="s">
        <v>48</v>
      </c>
      <c r="B13" s="23" t="s">
        <v>49</v>
      </c>
    </row>
    <row r="14" spans="1:2" ht="12.75" customHeight="1">
      <c r="A14" s="29" t="s">
        <v>50</v>
      </c>
      <c r="B14" s="23" t="s">
        <v>51</v>
      </c>
    </row>
    <row r="15" spans="1:2" ht="12.75" customHeight="1">
      <c r="A15" s="29" t="s">
        <v>52</v>
      </c>
      <c r="B15" s="23" t="s">
        <v>53</v>
      </c>
    </row>
    <row r="16" spans="1:2" ht="12.75" customHeight="1">
      <c r="A16" s="29" t="s">
        <v>54</v>
      </c>
      <c r="B16" s="23" t="s">
        <v>55</v>
      </c>
    </row>
    <row r="17" spans="1:2" ht="12.75" customHeight="1">
      <c r="A17" s="29" t="s">
        <v>56</v>
      </c>
      <c r="B17" s="23" t="s">
        <v>57</v>
      </c>
    </row>
    <row r="18" spans="1:2" ht="12.75" customHeight="1">
      <c r="A18" s="29" t="s">
        <v>58</v>
      </c>
      <c r="B18" s="23" t="s">
        <v>59</v>
      </c>
    </row>
    <row r="19" spans="1:2" ht="12.75" customHeight="1">
      <c r="A19" s="31" t="s">
        <v>31</v>
      </c>
      <c r="B19" s="24" t="s">
        <v>32</v>
      </c>
    </row>
    <row r="20" spans="1:2" ht="12.75">
      <c r="A20" s="32"/>
      <c r="B20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B64"/>
  <sheetViews>
    <sheetView zoomScalePageLayoutView="0" workbookViewId="0" topLeftCell="A1">
      <selection activeCell="A4" sqref="A4:B64"/>
    </sheetView>
  </sheetViews>
  <sheetFormatPr defaultColWidth="11.421875" defaultRowHeight="12.75"/>
  <cols>
    <col min="1" max="1" width="4.00390625" style="27" customWidth="1"/>
    <col min="2" max="2" width="94.57421875" style="18" customWidth="1"/>
    <col min="3" max="16384" width="11.421875" style="18" customWidth="1"/>
  </cols>
  <sheetData>
    <row r="1" spans="1:2" ht="15.75">
      <c r="A1" s="26" t="s">
        <v>60</v>
      </c>
      <c r="B1" s="17"/>
    </row>
    <row r="3" spans="1:2" ht="13.5" customHeight="1">
      <c r="A3" s="28" t="s">
        <v>19</v>
      </c>
      <c r="B3" s="34" t="s">
        <v>61</v>
      </c>
    </row>
    <row r="4" spans="1:2" ht="13.5" customHeight="1">
      <c r="A4" s="35" t="s">
        <v>62</v>
      </c>
      <c r="B4" s="36" t="s">
        <v>63</v>
      </c>
    </row>
    <row r="5" spans="1:2" ht="13.5" customHeight="1">
      <c r="A5" s="35" t="s">
        <v>21</v>
      </c>
      <c r="B5" s="37" t="s">
        <v>64</v>
      </c>
    </row>
    <row r="6" spans="1:2" ht="13.5" customHeight="1">
      <c r="A6" s="35" t="s">
        <v>23</v>
      </c>
      <c r="B6" s="37" t="s">
        <v>65</v>
      </c>
    </row>
    <row r="7" spans="1:2" ht="13.5" customHeight="1">
      <c r="A7" s="35" t="s">
        <v>25</v>
      </c>
      <c r="B7" s="37" t="s">
        <v>66</v>
      </c>
    </row>
    <row r="8" spans="1:2" ht="13.5" customHeight="1">
      <c r="A8" s="35" t="s">
        <v>27</v>
      </c>
      <c r="B8" s="37" t="s">
        <v>67</v>
      </c>
    </row>
    <row r="9" spans="1:2" ht="13.5" customHeight="1">
      <c r="A9" s="35" t="s">
        <v>29</v>
      </c>
      <c r="B9" s="37" t="s">
        <v>68</v>
      </c>
    </row>
    <row r="10" spans="1:2" ht="13.5" customHeight="1">
      <c r="A10" s="35" t="s">
        <v>40</v>
      </c>
      <c r="B10" s="37" t="s">
        <v>69</v>
      </c>
    </row>
    <row r="11" spans="1:2" ht="13.5" customHeight="1">
      <c r="A11" s="35" t="s">
        <v>42</v>
      </c>
      <c r="B11" s="37" t="s">
        <v>70</v>
      </c>
    </row>
    <row r="12" spans="1:2" ht="13.5" customHeight="1">
      <c r="A12" s="35" t="s">
        <v>44</v>
      </c>
      <c r="B12" s="37" t="s">
        <v>71</v>
      </c>
    </row>
    <row r="13" spans="1:2" ht="13.5" customHeight="1">
      <c r="A13" s="35" t="s">
        <v>46</v>
      </c>
      <c r="B13" s="37" t="s">
        <v>72</v>
      </c>
    </row>
    <row r="14" spans="1:2" ht="13.5" customHeight="1">
      <c r="A14" s="38" t="s">
        <v>48</v>
      </c>
      <c r="B14" s="39" t="s">
        <v>73</v>
      </c>
    </row>
    <row r="15" spans="1:2" ht="13.5" customHeight="1">
      <c r="A15" s="38" t="s">
        <v>50</v>
      </c>
      <c r="B15" s="40" t="s">
        <v>74</v>
      </c>
    </row>
    <row r="16" spans="1:2" ht="13.5" customHeight="1">
      <c r="A16" s="41"/>
      <c r="B16" s="42" t="s">
        <v>75</v>
      </c>
    </row>
    <row r="17" spans="1:2" ht="13.5" customHeight="1">
      <c r="A17" s="43" t="s">
        <v>52</v>
      </c>
      <c r="B17" s="44" t="s">
        <v>76</v>
      </c>
    </row>
    <row r="18" spans="1:2" ht="13.5" customHeight="1">
      <c r="A18" s="38" t="s">
        <v>54</v>
      </c>
      <c r="B18" s="40" t="s">
        <v>77</v>
      </c>
    </row>
    <row r="19" spans="1:2" ht="13.5" customHeight="1">
      <c r="A19" s="43"/>
      <c r="B19" s="45" t="s">
        <v>78</v>
      </c>
    </row>
    <row r="20" spans="1:2" ht="13.5" customHeight="1">
      <c r="A20" s="38" t="s">
        <v>56</v>
      </c>
      <c r="B20" s="39" t="s">
        <v>79</v>
      </c>
    </row>
    <row r="21" spans="1:2" ht="13.5" customHeight="1">
      <c r="A21" s="41"/>
      <c r="B21" s="46" t="s">
        <v>80</v>
      </c>
    </row>
    <row r="22" spans="1:2" ht="13.5" customHeight="1">
      <c r="A22" s="41" t="s">
        <v>58</v>
      </c>
      <c r="B22" s="46" t="s">
        <v>81</v>
      </c>
    </row>
    <row r="23" spans="1:2" ht="13.5" customHeight="1">
      <c r="A23" s="35" t="s">
        <v>82</v>
      </c>
      <c r="B23" s="37" t="s">
        <v>83</v>
      </c>
    </row>
    <row r="24" spans="1:2" ht="13.5" customHeight="1">
      <c r="A24" s="38" t="s">
        <v>84</v>
      </c>
      <c r="B24" s="39" t="s">
        <v>85</v>
      </c>
    </row>
    <row r="25" spans="1:2" ht="13.5" customHeight="1">
      <c r="A25" s="47" t="s">
        <v>86</v>
      </c>
      <c r="B25" s="39" t="s">
        <v>87</v>
      </c>
    </row>
    <row r="26" spans="1:2" ht="13.5" customHeight="1">
      <c r="A26" s="48"/>
      <c r="B26" s="46" t="s">
        <v>88</v>
      </c>
    </row>
    <row r="27" spans="1:2" ht="13.5" customHeight="1">
      <c r="A27" s="41" t="s">
        <v>89</v>
      </c>
      <c r="B27" s="46" t="s">
        <v>90</v>
      </c>
    </row>
    <row r="28" spans="1:2" ht="13.5" customHeight="1">
      <c r="A28" s="49" t="s">
        <v>91</v>
      </c>
      <c r="B28" s="50" t="s">
        <v>92</v>
      </c>
    </row>
    <row r="29" spans="1:2" ht="13.5" customHeight="1">
      <c r="A29" s="35" t="s">
        <v>93</v>
      </c>
      <c r="B29" s="37" t="s">
        <v>94</v>
      </c>
    </row>
    <row r="30" spans="1:2" ht="13.5" customHeight="1">
      <c r="A30" s="38" t="s">
        <v>95</v>
      </c>
      <c r="B30" s="39" t="s">
        <v>96</v>
      </c>
    </row>
    <row r="31" spans="1:2" ht="13.5" customHeight="1">
      <c r="A31" s="47" t="s">
        <v>97</v>
      </c>
      <c r="B31" s="39" t="s">
        <v>98</v>
      </c>
    </row>
    <row r="32" spans="1:2" ht="13.5" customHeight="1">
      <c r="A32" s="48"/>
      <c r="B32" s="46" t="s">
        <v>99</v>
      </c>
    </row>
    <row r="33" spans="1:2" ht="13.5" customHeight="1">
      <c r="A33" s="43" t="s">
        <v>100</v>
      </c>
      <c r="B33" s="44" t="s">
        <v>101</v>
      </c>
    </row>
    <row r="34" spans="1:2" ht="13.5" customHeight="1">
      <c r="A34" s="47" t="s">
        <v>102</v>
      </c>
      <c r="B34" s="39" t="s">
        <v>103</v>
      </c>
    </row>
    <row r="35" spans="1:2" ht="13.5" customHeight="1">
      <c r="A35" s="51"/>
      <c r="B35" s="44" t="s">
        <v>104</v>
      </c>
    </row>
    <row r="36" spans="1:2" ht="13.5" customHeight="1">
      <c r="A36" s="38" t="s">
        <v>105</v>
      </c>
      <c r="B36" s="39" t="s">
        <v>106</v>
      </c>
    </row>
    <row r="37" spans="1:2" ht="13.5" customHeight="1">
      <c r="A37" s="43"/>
      <c r="B37" s="44" t="s">
        <v>107</v>
      </c>
    </row>
    <row r="38" spans="1:2" ht="13.5" customHeight="1">
      <c r="A38" s="41"/>
      <c r="B38" s="46" t="s">
        <v>108</v>
      </c>
    </row>
    <row r="39" spans="1:2" ht="13.5" customHeight="1">
      <c r="A39" s="41" t="s">
        <v>109</v>
      </c>
      <c r="B39" s="46" t="s">
        <v>110</v>
      </c>
    </row>
    <row r="40" spans="1:2" ht="13.5" customHeight="1">
      <c r="A40" s="38" t="s">
        <v>111</v>
      </c>
      <c r="B40" s="39" t="s">
        <v>112</v>
      </c>
    </row>
    <row r="41" spans="1:2" ht="13.5" customHeight="1">
      <c r="A41" s="38" t="s">
        <v>113</v>
      </c>
      <c r="B41" s="39" t="s">
        <v>114</v>
      </c>
    </row>
    <row r="42" spans="1:2" ht="13.5" customHeight="1">
      <c r="A42" s="41"/>
      <c r="B42" s="46" t="s">
        <v>115</v>
      </c>
    </row>
    <row r="43" spans="1:2" ht="13.5" customHeight="1">
      <c r="A43" s="38" t="s">
        <v>116</v>
      </c>
      <c r="B43" s="44" t="s">
        <v>117</v>
      </c>
    </row>
    <row r="44" spans="1:2" ht="13.5" customHeight="1">
      <c r="A44" s="41"/>
      <c r="B44" s="46" t="s">
        <v>118</v>
      </c>
    </row>
    <row r="45" spans="1:2" ht="13.5" customHeight="1">
      <c r="A45" s="35" t="s">
        <v>119</v>
      </c>
      <c r="B45" s="44" t="s">
        <v>120</v>
      </c>
    </row>
    <row r="46" spans="1:2" ht="13.5" customHeight="1">
      <c r="A46" s="47" t="s">
        <v>121</v>
      </c>
      <c r="B46" s="39" t="s">
        <v>171</v>
      </c>
    </row>
    <row r="47" spans="1:2" ht="13.5" customHeight="1">
      <c r="A47" s="51"/>
      <c r="B47" s="44" t="s">
        <v>172</v>
      </c>
    </row>
    <row r="48" spans="1:2" ht="13.5" customHeight="1">
      <c r="A48" s="48"/>
      <c r="B48" s="46" t="s">
        <v>173</v>
      </c>
    </row>
    <row r="49" spans="1:2" ht="13.5" customHeight="1">
      <c r="A49" s="41" t="s">
        <v>122</v>
      </c>
      <c r="B49" s="46" t="s">
        <v>123</v>
      </c>
    </row>
    <row r="50" spans="1:2" ht="13.5" customHeight="1">
      <c r="A50" s="35" t="s">
        <v>124</v>
      </c>
      <c r="B50" s="37" t="s">
        <v>125</v>
      </c>
    </row>
    <row r="51" spans="1:2" ht="13.5" customHeight="1">
      <c r="A51" s="38" t="s">
        <v>126</v>
      </c>
      <c r="B51" s="39" t="s">
        <v>127</v>
      </c>
    </row>
    <row r="52" spans="1:2" ht="13.5" customHeight="1">
      <c r="A52" s="52" t="s">
        <v>128</v>
      </c>
      <c r="B52" s="53" t="s">
        <v>169</v>
      </c>
    </row>
    <row r="53" spans="1:2" ht="13.5" customHeight="1">
      <c r="A53" s="54"/>
      <c r="B53" s="55" t="s">
        <v>170</v>
      </c>
    </row>
    <row r="54" spans="1:2" ht="13.5" customHeight="1">
      <c r="A54" s="54" t="s">
        <v>129</v>
      </c>
      <c r="B54" s="56" t="s">
        <v>130</v>
      </c>
    </row>
    <row r="55" spans="1:2" ht="13.5" customHeight="1">
      <c r="A55" s="49" t="s">
        <v>131</v>
      </c>
      <c r="B55" s="50" t="s">
        <v>132</v>
      </c>
    </row>
    <row r="56" spans="1:2" ht="13.5" customHeight="1">
      <c r="A56" s="49" t="s">
        <v>133</v>
      </c>
      <c r="B56" s="50" t="s">
        <v>134</v>
      </c>
    </row>
    <row r="57" spans="1:2" ht="13.5" customHeight="1">
      <c r="A57" s="49" t="s">
        <v>135</v>
      </c>
      <c r="B57" s="50" t="s">
        <v>136</v>
      </c>
    </row>
    <row r="58" spans="1:2" ht="13.5" customHeight="1">
      <c r="A58" s="49" t="s">
        <v>137</v>
      </c>
      <c r="B58" s="50" t="s">
        <v>138</v>
      </c>
    </row>
    <row r="59" spans="1:2" ht="13.5" customHeight="1">
      <c r="A59" s="49" t="s">
        <v>139</v>
      </c>
      <c r="B59" s="50" t="s">
        <v>140</v>
      </c>
    </row>
    <row r="60" spans="1:2" ht="13.5" customHeight="1">
      <c r="A60" s="49" t="s">
        <v>141</v>
      </c>
      <c r="B60" s="50" t="s">
        <v>142</v>
      </c>
    </row>
    <row r="61" spans="1:2" ht="13.5" customHeight="1">
      <c r="A61" s="49" t="s">
        <v>143</v>
      </c>
      <c r="B61" s="50" t="s">
        <v>144</v>
      </c>
    </row>
    <row r="62" spans="1:2" ht="13.5" customHeight="1">
      <c r="A62" s="49" t="s">
        <v>145</v>
      </c>
      <c r="B62" s="50" t="s">
        <v>146</v>
      </c>
    </row>
    <row r="63" spans="1:2" ht="13.5" customHeight="1">
      <c r="A63" s="49" t="s">
        <v>147</v>
      </c>
      <c r="B63" s="50" t="s">
        <v>148</v>
      </c>
    </row>
    <row r="64" spans="1:2" ht="13.5" customHeight="1">
      <c r="A64" s="49" t="s">
        <v>31</v>
      </c>
      <c r="B64" s="50" t="s">
        <v>149</v>
      </c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B20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7.421875" style="27" customWidth="1"/>
    <col min="2" max="2" width="40.28125" style="18" customWidth="1"/>
    <col min="3" max="16384" width="11.421875" style="18" customWidth="1"/>
  </cols>
  <sheetData>
    <row r="1" spans="1:2" ht="15.75">
      <c r="A1" s="26" t="s">
        <v>150</v>
      </c>
      <c r="B1" s="17"/>
    </row>
    <row r="3" spans="1:2" ht="12.75" customHeight="1">
      <c r="A3" s="28" t="s">
        <v>151</v>
      </c>
      <c r="B3" s="21" t="s">
        <v>152</v>
      </c>
    </row>
    <row r="4" spans="1:2" ht="12.75" customHeight="1">
      <c r="A4" s="29" t="s">
        <v>21</v>
      </c>
      <c r="B4" s="23" t="s">
        <v>153</v>
      </c>
    </row>
    <row r="5" spans="1:2" ht="12.75" customHeight="1">
      <c r="A5" s="29" t="s">
        <v>23</v>
      </c>
      <c r="B5" s="24" t="s">
        <v>154</v>
      </c>
    </row>
    <row r="6" spans="1:2" ht="12.75" customHeight="1">
      <c r="A6" s="29" t="s">
        <v>25</v>
      </c>
      <c r="B6" s="24" t="s">
        <v>155</v>
      </c>
    </row>
    <row r="7" spans="1:2" ht="12.75" customHeight="1">
      <c r="A7" s="29" t="s">
        <v>27</v>
      </c>
      <c r="B7" s="24" t="s">
        <v>156</v>
      </c>
    </row>
    <row r="8" spans="1:2" ht="12.75" customHeight="1">
      <c r="A8" s="29" t="s">
        <v>29</v>
      </c>
      <c r="B8" s="24" t="s">
        <v>157</v>
      </c>
    </row>
    <row r="9" spans="1:2" ht="12.75" customHeight="1">
      <c r="A9" s="29" t="s">
        <v>40</v>
      </c>
      <c r="B9" s="24" t="s">
        <v>158</v>
      </c>
    </row>
    <row r="10" spans="1:2" ht="12.75" customHeight="1">
      <c r="A10" s="29" t="s">
        <v>42</v>
      </c>
      <c r="B10" s="24" t="s">
        <v>159</v>
      </c>
    </row>
    <row r="11" spans="1:2" ht="12.75" customHeight="1">
      <c r="A11" s="29" t="s">
        <v>44</v>
      </c>
      <c r="B11" s="24" t="s">
        <v>160</v>
      </c>
    </row>
    <row r="12" spans="1:2" ht="12.75" customHeight="1">
      <c r="A12" s="29" t="s">
        <v>46</v>
      </c>
      <c r="B12" s="24" t="s">
        <v>161</v>
      </c>
    </row>
    <row r="13" spans="1:2" ht="12.75" customHeight="1">
      <c r="A13" s="29" t="s">
        <v>48</v>
      </c>
      <c r="B13" s="24" t="s">
        <v>162</v>
      </c>
    </row>
    <row r="14" spans="1:2" ht="12.75" customHeight="1">
      <c r="A14" s="29" t="s">
        <v>50</v>
      </c>
      <c r="B14" s="24" t="s">
        <v>163</v>
      </c>
    </row>
    <row r="15" spans="1:2" ht="12.75" customHeight="1">
      <c r="A15" s="29" t="s">
        <v>52</v>
      </c>
      <c r="B15" s="24" t="s">
        <v>164</v>
      </c>
    </row>
    <row r="16" spans="1:2" ht="12.75" customHeight="1">
      <c r="A16" s="29" t="s">
        <v>54</v>
      </c>
      <c r="B16" s="24" t="s">
        <v>165</v>
      </c>
    </row>
    <row r="17" spans="1:2" ht="12.75" customHeight="1">
      <c r="A17" s="29" t="s">
        <v>56</v>
      </c>
      <c r="B17" s="24" t="s">
        <v>166</v>
      </c>
    </row>
    <row r="18" spans="1:2" ht="12.75" customHeight="1">
      <c r="A18" s="29" t="s">
        <v>58</v>
      </c>
      <c r="B18" s="24" t="s">
        <v>167</v>
      </c>
    </row>
    <row r="19" spans="1:2" ht="12.75" customHeight="1">
      <c r="A19" s="29" t="s">
        <v>82</v>
      </c>
      <c r="B19" s="24" t="s">
        <v>168</v>
      </c>
    </row>
    <row r="20" spans="1:2" ht="12.75" customHeight="1">
      <c r="A20" s="31" t="s">
        <v>31</v>
      </c>
      <c r="B20" s="24" t="s">
        <v>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ARCHIVO 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ARCHIVO EXCEL</dc:creator>
  <cp:keywords/>
  <dc:description/>
  <cp:lastModifiedBy>SER</cp:lastModifiedBy>
  <cp:lastPrinted>2010-03-30T19:10:47Z</cp:lastPrinted>
  <dcterms:created xsi:type="dcterms:W3CDTF">2004-01-23T21:07:16Z</dcterms:created>
  <dcterms:modified xsi:type="dcterms:W3CDTF">2010-03-31T20:09:32Z</dcterms:modified>
  <cp:category/>
  <cp:version/>
  <cp:contentType/>
  <cp:contentStatus/>
</cp:coreProperties>
</file>