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45" windowWidth="19875" windowHeight="77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15" i="1" l="1"/>
  <c r="D15" i="1"/>
  <c r="E12" i="1"/>
  <c r="E17" i="1" s="1"/>
  <c r="D21" i="1" s="1"/>
  <c r="E22" i="1" s="1"/>
  <c r="D12" i="1"/>
</calcChain>
</file>

<file path=xl/sharedStrings.xml><?xml version="1.0" encoding="utf-8"?>
<sst xmlns="http://schemas.openxmlformats.org/spreadsheetml/2006/main" count="26" uniqueCount="21">
  <si>
    <t>EsSalud del Periodo</t>
  </si>
  <si>
    <t>Trabajadores con EPS</t>
  </si>
  <si>
    <t>Crédito por EPS</t>
  </si>
  <si>
    <t>Tope de EPS por Trabajador</t>
  </si>
  <si>
    <t>UIT</t>
  </si>
  <si>
    <t>Cobertura EPS del Periodo</t>
  </si>
  <si>
    <t>Monto determinado como crédito</t>
  </si>
  <si>
    <t>Cobertura empresa</t>
  </si>
  <si>
    <t>Tipo</t>
  </si>
  <si>
    <t>Tope 25%</t>
  </si>
  <si>
    <t>EPS Facturado</t>
  </si>
  <si>
    <t>Por número de trabajadores</t>
  </si>
  <si>
    <t>CTA</t>
  </si>
  <si>
    <t>DEBE</t>
  </si>
  <si>
    <t>HABER</t>
  </si>
  <si>
    <t>Asiento contable sugerido</t>
  </si>
  <si>
    <t>ELABORADO POR</t>
  </si>
  <si>
    <t>WWW.ARCHIVOEXCEL.COM</t>
  </si>
  <si>
    <t>Lima - Perú</t>
  </si>
  <si>
    <t>Copyright©  2021</t>
  </si>
  <si>
    <t>ARCHIVO EXCEL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</si>
</sst>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7" xfId="0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2" fillId="0" borderId="4" xfId="0" applyFont="1" applyBorder="1" applyProtection="1">
      <protection hidden="1"/>
    </xf>
    <xf numFmtId="43" fontId="0" fillId="0" borderId="11" xfId="0" applyNumberFormat="1" applyBorder="1" applyProtection="1">
      <protection hidden="1"/>
    </xf>
    <xf numFmtId="43" fontId="0" fillId="0" borderId="6" xfId="0" applyNumberFormat="1" applyBorder="1" applyProtection="1">
      <protection hidden="1"/>
    </xf>
    <xf numFmtId="43" fontId="0" fillId="0" borderId="6" xfId="1" applyFont="1" applyBorder="1" applyProtection="1">
      <protection hidden="1"/>
    </xf>
    <xf numFmtId="0" fontId="2" fillId="0" borderId="7" xfId="0" applyFont="1" applyBorder="1" applyProtection="1">
      <protection hidden="1"/>
    </xf>
    <xf numFmtId="43" fontId="2" fillId="0" borderId="1" xfId="1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5" xfId="0" applyFont="1" applyBorder="1" applyAlignment="1" applyProtection="1">
      <alignment horizontal="center"/>
      <protection hidden="1"/>
    </xf>
    <xf numFmtId="43" fontId="0" fillId="0" borderId="0" xfId="0" applyNumberFormat="1" applyProtection="1">
      <protection hidden="1"/>
    </xf>
    <xf numFmtId="43" fontId="0" fillId="2" borderId="10" xfId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9" fontId="0" fillId="2" borderId="11" xfId="0" applyNumberFormat="1" applyFill="1" applyBorder="1" applyProtection="1">
      <protection locked="0"/>
    </xf>
    <xf numFmtId="43" fontId="0" fillId="2" borderId="11" xfId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2"/>
  <sheetViews>
    <sheetView tabSelected="1" workbookViewId="0">
      <selection activeCell="L8" sqref="L8"/>
    </sheetView>
  </sheetViews>
  <sheetFormatPr baseColWidth="10" defaultRowHeight="15" x14ac:dyDescent="0.25"/>
  <cols>
    <col min="1" max="1" width="5.7109375" style="6" customWidth="1"/>
    <col min="2" max="2" width="11.42578125" style="6"/>
    <col min="3" max="3" width="15" style="6" customWidth="1"/>
    <col min="4" max="4" width="13.28515625" style="6" customWidth="1"/>
    <col min="5" max="5" width="14.28515625" style="6" customWidth="1"/>
    <col min="6" max="8" width="11.42578125" style="6"/>
    <col min="9" max="9" width="22.28515625" style="6" customWidth="1"/>
    <col min="10" max="16384" width="11.42578125" style="6"/>
  </cols>
  <sheetData>
    <row r="1" spans="1:8" ht="23.25" x14ac:dyDescent="0.35">
      <c r="A1" s="5" t="s">
        <v>2</v>
      </c>
      <c r="H1" s="1" t="s">
        <v>16</v>
      </c>
    </row>
    <row r="2" spans="1:8" ht="23.25" x14ac:dyDescent="0.35">
      <c r="H2" s="2" t="s">
        <v>17</v>
      </c>
    </row>
    <row r="3" spans="1:8" x14ac:dyDescent="0.25">
      <c r="B3" s="7" t="s">
        <v>0</v>
      </c>
      <c r="C3" s="8"/>
      <c r="D3" s="27">
        <v>9000</v>
      </c>
      <c r="H3" s="3" t="s">
        <v>18</v>
      </c>
    </row>
    <row r="4" spans="1:8" x14ac:dyDescent="0.25">
      <c r="B4" s="7" t="s">
        <v>1</v>
      </c>
      <c r="C4" s="8"/>
      <c r="D4" s="28">
        <v>5</v>
      </c>
      <c r="H4" s="3" t="s">
        <v>19</v>
      </c>
    </row>
    <row r="5" spans="1:8" x14ac:dyDescent="0.25">
      <c r="B5" s="9" t="s">
        <v>2</v>
      </c>
      <c r="C5" s="10"/>
      <c r="D5" s="29">
        <v>0.25</v>
      </c>
      <c r="H5" s="4" t="s">
        <v>20</v>
      </c>
    </row>
    <row r="6" spans="1:8" x14ac:dyDescent="0.25">
      <c r="B6" s="11" t="s">
        <v>3</v>
      </c>
      <c r="C6" s="12"/>
      <c r="D6" s="30">
        <v>0.1</v>
      </c>
    </row>
    <row r="7" spans="1:8" x14ac:dyDescent="0.25">
      <c r="B7" s="11" t="s">
        <v>4</v>
      </c>
      <c r="C7" s="12"/>
      <c r="D7" s="31">
        <v>4400</v>
      </c>
    </row>
    <row r="8" spans="1:8" x14ac:dyDescent="0.25">
      <c r="B8" s="11" t="s">
        <v>5</v>
      </c>
      <c r="C8" s="12"/>
      <c r="D8" s="31">
        <v>3000</v>
      </c>
    </row>
    <row r="10" spans="1:8" ht="18.75" x14ac:dyDescent="0.3">
      <c r="B10" s="13" t="s">
        <v>6</v>
      </c>
    </row>
    <row r="11" spans="1:8" x14ac:dyDescent="0.25">
      <c r="A11" s="14">
        <v>1</v>
      </c>
      <c r="B11" s="15" t="s">
        <v>8</v>
      </c>
      <c r="C11" s="10"/>
      <c r="D11" s="16" t="s">
        <v>9</v>
      </c>
      <c r="E11" s="17" t="s">
        <v>10</v>
      </c>
    </row>
    <row r="12" spans="1:8" x14ac:dyDescent="0.25">
      <c r="B12" s="18" t="s">
        <v>7</v>
      </c>
      <c r="C12" s="12"/>
      <c r="D12" s="19">
        <f>D3*D5</f>
        <v>2250</v>
      </c>
      <c r="E12" s="20">
        <f>D8</f>
        <v>3000</v>
      </c>
    </row>
    <row r="14" spans="1:8" x14ac:dyDescent="0.25">
      <c r="A14" s="14">
        <v>2</v>
      </c>
      <c r="B14" s="15" t="s">
        <v>8</v>
      </c>
      <c r="C14" s="10"/>
      <c r="D14" s="16" t="s">
        <v>9</v>
      </c>
      <c r="E14" s="17" t="s">
        <v>10</v>
      </c>
    </row>
    <row r="15" spans="1:8" x14ac:dyDescent="0.25">
      <c r="B15" s="18" t="s">
        <v>11</v>
      </c>
      <c r="C15" s="12"/>
      <c r="D15" s="19">
        <f>D3*D5</f>
        <v>2250</v>
      </c>
      <c r="E15" s="21">
        <f>(D7*D6)*D4</f>
        <v>2200</v>
      </c>
    </row>
    <row r="17" spans="1:5" x14ac:dyDescent="0.25">
      <c r="A17" s="14">
        <v>3</v>
      </c>
      <c r="B17" s="22" t="s">
        <v>2</v>
      </c>
      <c r="C17" s="10"/>
      <c r="D17" s="10"/>
      <c r="E17" s="23">
        <f>IF(E12&lt;E15,E12,IF(E15&lt;E12,E15,0))</f>
        <v>2200</v>
      </c>
    </row>
    <row r="19" spans="1:5" x14ac:dyDescent="0.25">
      <c r="B19" s="24" t="s">
        <v>15</v>
      </c>
    </row>
    <row r="20" spans="1:5" x14ac:dyDescent="0.25">
      <c r="B20" s="25" t="s">
        <v>12</v>
      </c>
      <c r="C20" s="25"/>
      <c r="D20" s="25" t="s">
        <v>13</v>
      </c>
      <c r="E20" s="25" t="s">
        <v>14</v>
      </c>
    </row>
    <row r="21" spans="1:5" x14ac:dyDescent="0.25">
      <c r="B21" s="6">
        <v>4031</v>
      </c>
      <c r="D21" s="26">
        <f>E17</f>
        <v>2200</v>
      </c>
    </row>
    <row r="22" spans="1:5" x14ac:dyDescent="0.25">
      <c r="B22" s="6">
        <v>6271</v>
      </c>
      <c r="E22" s="26">
        <f>D21</f>
        <v>2200</v>
      </c>
    </row>
  </sheetData>
  <sheetProtection password="DCA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2021-03-25T02:22:20Z</dcterms:created>
  <dcterms:modified xsi:type="dcterms:W3CDTF">2021-04-14T15:20:10Z</dcterms:modified>
</cp:coreProperties>
</file>