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" sheetId="1" r:id="rId1"/>
  </sheets>
  <calcPr calcId="145621"/>
</workbook>
</file>

<file path=xl/calcChain.xml><?xml version="1.0" encoding="utf-8"?>
<calcChain xmlns="http://schemas.openxmlformats.org/spreadsheetml/2006/main">
  <c r="G11" i="1" l="1"/>
  <c r="G17" i="1" s="1"/>
  <c r="F9" i="1"/>
  <c r="F15" i="1" l="1"/>
  <c r="H13" i="1" s="1"/>
  <c r="G19" i="1"/>
  <c r="H7" i="1"/>
  <c r="F19" i="1" l="1"/>
  <c r="H19" i="1" s="1"/>
</calcChain>
</file>

<file path=xl/sharedStrings.xml><?xml version="1.0" encoding="utf-8"?>
<sst xmlns="http://schemas.openxmlformats.org/spreadsheetml/2006/main" count="17" uniqueCount="15">
  <si>
    <t>Deducción relacionada con los gastos de alquiler y mantenimiento de inmuebles</t>
  </si>
  <si>
    <t>de tercera categoría.</t>
  </si>
  <si>
    <t>destinados conjuntamente para uso como vivienda y para la realización de la actividad gravada generadora</t>
  </si>
  <si>
    <t>Descripción</t>
  </si>
  <si>
    <t>Meses</t>
  </si>
  <si>
    <t>Importe</t>
  </si>
  <si>
    <t>Alquiler</t>
  </si>
  <si>
    <t>Mantenimiento</t>
  </si>
  <si>
    <t>Gastos del periodo</t>
  </si>
  <si>
    <t>Límites</t>
  </si>
  <si>
    <t>Alquiler 30%</t>
  </si>
  <si>
    <t>Mantenimiento 50%</t>
  </si>
  <si>
    <t>Exceso de gasto</t>
  </si>
  <si>
    <t>Total</t>
  </si>
  <si>
    <t>WWW.ARCHIVOEXCEL.COM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</si>
</sst>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Continuous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Continuous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43" fontId="0" fillId="0" borderId="11" xfId="1" applyFont="1" applyBorder="1"/>
    <xf numFmtId="0" fontId="0" fillId="0" borderId="12" xfId="0" applyBorder="1"/>
    <xf numFmtId="0" fontId="0" fillId="0" borderId="10" xfId="0" applyBorder="1"/>
    <xf numFmtId="0" fontId="0" fillId="0" borderId="2" xfId="0" applyBorder="1" applyAlignment="1">
      <alignment horizontal="center"/>
    </xf>
    <xf numFmtId="43" fontId="0" fillId="2" borderId="5" xfId="1" applyFont="1" applyFill="1" applyBorder="1"/>
    <xf numFmtId="43" fontId="0" fillId="0" borderId="5" xfId="1" applyFont="1" applyBorder="1"/>
    <xf numFmtId="43" fontId="0" fillId="0" borderId="11" xfId="0" applyNumberFormat="1" applyBorder="1"/>
    <xf numFmtId="0" fontId="2" fillId="0" borderId="3" xfId="0" applyFont="1" applyBorder="1"/>
    <xf numFmtId="43" fontId="2" fillId="0" borderId="6" xfId="0" applyNumberFormat="1" applyFont="1" applyBorder="1"/>
    <xf numFmtId="0" fontId="2" fillId="0" borderId="6" xfId="0" applyFont="1" applyBorder="1"/>
    <xf numFmtId="0" fontId="2" fillId="0" borderId="9" xfId="0" applyFont="1" applyBorder="1"/>
    <xf numFmtId="43" fontId="2" fillId="0" borderId="4" xfId="0" applyNumberFormat="1" applyFont="1" applyBorder="1"/>
    <xf numFmtId="0" fontId="2" fillId="0" borderId="2" xfId="0" applyFont="1" applyBorder="1"/>
    <xf numFmtId="43" fontId="2" fillId="0" borderId="10" xfId="1" applyFont="1" applyBorder="1"/>
    <xf numFmtId="0" fontId="4" fillId="3" borderId="0" xfId="0" applyFont="1" applyFill="1" applyAlignment="1" applyProtection="1">
      <alignment horizontal="centerContinuous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tabSelected="1" workbookViewId="0">
      <selection activeCell="D9" sqref="D9"/>
    </sheetView>
  </sheetViews>
  <sheetFormatPr baseColWidth="10" defaultColWidth="0" defaultRowHeight="15" zeroHeight="1" x14ac:dyDescent="0.25"/>
  <cols>
    <col min="1" max="1" width="5.7109375" customWidth="1"/>
    <col min="2" max="2" width="4.140625" customWidth="1"/>
    <col min="3" max="3" width="19" customWidth="1"/>
    <col min="4" max="4" width="7.5703125" customWidth="1"/>
    <col min="5" max="5" width="11.42578125" customWidth="1"/>
    <col min="6" max="7" width="15" customWidth="1"/>
    <col min="8" max="8" width="11.42578125" customWidth="1"/>
    <col min="9" max="9" width="6.42578125" customWidth="1"/>
    <col min="10" max="16384" width="11.42578125" hidden="1"/>
  </cols>
  <sheetData>
    <row r="1" spans="1:8" ht="18.75" x14ac:dyDescent="0.3">
      <c r="A1" s="1" t="s">
        <v>0</v>
      </c>
      <c r="B1" s="1"/>
    </row>
    <row r="2" spans="1:8" x14ac:dyDescent="0.25">
      <c r="A2" t="s">
        <v>2</v>
      </c>
    </row>
    <row r="3" spans="1:8" x14ac:dyDescent="0.25">
      <c r="A3" t="s">
        <v>1</v>
      </c>
    </row>
    <row r="4" spans="1:8" x14ac:dyDescent="0.25"/>
    <row r="5" spans="1:8" x14ac:dyDescent="0.25">
      <c r="B5" s="2" t="s">
        <v>3</v>
      </c>
      <c r="C5" s="2"/>
      <c r="D5" s="3" t="s">
        <v>4</v>
      </c>
      <c r="E5" s="3" t="s">
        <v>5</v>
      </c>
      <c r="F5" s="3" t="s">
        <v>6</v>
      </c>
      <c r="G5" s="3" t="s">
        <v>7</v>
      </c>
      <c r="H5" s="3" t="s">
        <v>13</v>
      </c>
    </row>
    <row r="6" spans="1:8" ht="7.5" customHeight="1" x14ac:dyDescent="0.25">
      <c r="B6" s="4"/>
      <c r="C6" s="15"/>
      <c r="D6" s="5"/>
      <c r="E6" s="23"/>
      <c r="F6" s="18"/>
      <c r="G6" s="18"/>
      <c r="H6" s="6"/>
    </row>
    <row r="7" spans="1:8" x14ac:dyDescent="0.25">
      <c r="B7" s="7" t="s">
        <v>8</v>
      </c>
      <c r="C7" s="9"/>
      <c r="D7" s="8"/>
      <c r="E7" s="7"/>
      <c r="F7" s="19"/>
      <c r="G7" s="19"/>
      <c r="H7" s="28">
        <f>F9+G11</f>
        <v>54240</v>
      </c>
    </row>
    <row r="8" spans="1:8" ht="7.5" customHeight="1" x14ac:dyDescent="0.25">
      <c r="B8" s="7"/>
      <c r="C8" s="9"/>
      <c r="D8" s="8"/>
      <c r="E8" s="7"/>
      <c r="F8" s="19"/>
      <c r="G8" s="19"/>
      <c r="H8" s="29"/>
    </row>
    <row r="9" spans="1:8" x14ac:dyDescent="0.25">
      <c r="B9" s="7"/>
      <c r="C9" s="9" t="s">
        <v>6</v>
      </c>
      <c r="D9" s="17">
        <v>12</v>
      </c>
      <c r="E9" s="24">
        <v>4000</v>
      </c>
      <c r="F9" s="20">
        <f>D9*E9</f>
        <v>48000</v>
      </c>
      <c r="G9" s="20"/>
      <c r="H9" s="29"/>
    </row>
    <row r="10" spans="1:8" ht="7.5" customHeight="1" x14ac:dyDescent="0.25">
      <c r="B10" s="7"/>
      <c r="C10" s="9"/>
      <c r="D10" s="16"/>
      <c r="E10" s="25"/>
      <c r="F10" s="20"/>
      <c r="G10" s="20"/>
      <c r="H10" s="29"/>
    </row>
    <row r="11" spans="1:8" x14ac:dyDescent="0.25">
      <c r="B11" s="7"/>
      <c r="C11" s="9" t="s">
        <v>7</v>
      </c>
      <c r="D11" s="17">
        <v>12</v>
      </c>
      <c r="E11" s="24">
        <v>520</v>
      </c>
      <c r="F11" s="20"/>
      <c r="G11" s="20">
        <f>D11*E11</f>
        <v>6240</v>
      </c>
      <c r="H11" s="29"/>
    </row>
    <row r="12" spans="1:8" ht="7.5" customHeight="1" x14ac:dyDescent="0.25">
      <c r="B12" s="10"/>
      <c r="C12" s="12"/>
      <c r="D12" s="11"/>
      <c r="E12" s="10"/>
      <c r="F12" s="21"/>
      <c r="G12" s="21"/>
      <c r="H12" s="30"/>
    </row>
    <row r="13" spans="1:8" x14ac:dyDescent="0.25">
      <c r="B13" s="13" t="s">
        <v>9</v>
      </c>
      <c r="C13" s="6"/>
      <c r="D13" s="14"/>
      <c r="E13" s="13"/>
      <c r="F13" s="22"/>
      <c r="G13" s="22"/>
      <c r="H13" s="31">
        <f>F15+G17</f>
        <v>17520</v>
      </c>
    </row>
    <row r="14" spans="1:8" ht="7.5" customHeight="1" x14ac:dyDescent="0.25">
      <c r="B14" s="7"/>
      <c r="C14" s="9"/>
      <c r="D14" s="8"/>
      <c r="E14" s="7"/>
      <c r="F14" s="19"/>
      <c r="G14" s="19"/>
      <c r="H14" s="29"/>
    </row>
    <row r="15" spans="1:8" x14ac:dyDescent="0.25">
      <c r="B15" s="7"/>
      <c r="C15" s="9" t="s">
        <v>10</v>
      </c>
      <c r="D15" s="8"/>
      <c r="E15" s="7"/>
      <c r="F15" s="26">
        <f>F9*0.3</f>
        <v>14400</v>
      </c>
      <c r="G15" s="19"/>
      <c r="H15" s="29"/>
    </row>
    <row r="16" spans="1:8" ht="7.5" customHeight="1" x14ac:dyDescent="0.25">
      <c r="B16" s="7"/>
      <c r="C16" s="9"/>
      <c r="D16" s="8"/>
      <c r="E16" s="7"/>
      <c r="F16" s="19"/>
      <c r="G16" s="19"/>
      <c r="H16" s="29"/>
    </row>
    <row r="17" spans="1:9" x14ac:dyDescent="0.25">
      <c r="B17" s="7"/>
      <c r="C17" s="9" t="s">
        <v>11</v>
      </c>
      <c r="D17" s="8"/>
      <c r="E17" s="7"/>
      <c r="F17" s="19"/>
      <c r="G17" s="26">
        <f>G11*0.5</f>
        <v>3120</v>
      </c>
      <c r="H17" s="29"/>
    </row>
    <row r="18" spans="1:9" ht="7.5" customHeight="1" x14ac:dyDescent="0.25">
      <c r="B18" s="10"/>
      <c r="C18" s="12"/>
      <c r="D18" s="11"/>
      <c r="E18" s="10"/>
      <c r="F18" s="21"/>
      <c r="G18" s="21"/>
      <c r="H18" s="30"/>
    </row>
    <row r="19" spans="1:9" x14ac:dyDescent="0.25">
      <c r="B19" s="32" t="s">
        <v>12</v>
      </c>
      <c r="C19" s="27"/>
      <c r="D19" s="27"/>
      <c r="E19" s="27"/>
      <c r="F19" s="33">
        <f>IF(F9&lt;=F15,F9,IF(F9&gt;F15,F9-F15,0))</f>
        <v>33600</v>
      </c>
      <c r="G19" s="33">
        <f>IF(G11&lt;=G17,G11,IF(G11&gt;G17,G11-G17,0))</f>
        <v>3120</v>
      </c>
      <c r="H19" s="31">
        <f>SUM(F19:G19)</f>
        <v>36720</v>
      </c>
    </row>
    <row r="20" spans="1:9" ht="7.5" customHeight="1" x14ac:dyDescent="0.25">
      <c r="B20" s="10"/>
      <c r="C20" s="11"/>
      <c r="D20" s="11"/>
      <c r="E20" s="11"/>
      <c r="F20" s="21"/>
      <c r="G20" s="21"/>
      <c r="H20" s="12"/>
    </row>
    <row r="21" spans="1:9" x14ac:dyDescent="0.25"/>
    <row r="22" spans="1:9" x14ac:dyDescent="0.25">
      <c r="A22" s="34" t="s">
        <v>14</v>
      </c>
      <c r="B22" s="34"/>
      <c r="C22" s="34"/>
      <c r="D22" s="34"/>
      <c r="E22" s="34"/>
      <c r="F22" s="34"/>
      <c r="G22" s="34"/>
      <c r="H22" s="34"/>
      <c r="I22" s="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2025-03-02T20:57:56Z</dcterms:created>
  <dcterms:modified xsi:type="dcterms:W3CDTF">2025-03-02T21:26:16Z</dcterms:modified>
</cp:coreProperties>
</file>