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F25" i="1" l="1"/>
  <c r="F26" i="1" s="1"/>
  <c r="F27" i="1" s="1"/>
  <c r="F24" i="1"/>
  <c r="F19" i="1"/>
  <c r="F18" i="1"/>
  <c r="F13" i="1"/>
  <c r="F10" i="1"/>
  <c r="F7" i="1"/>
  <c r="F1" i="1"/>
  <c r="F4" i="1" s="1"/>
</calcChain>
</file>

<file path=xl/sharedStrings.xml><?xml version="1.0" encoding="utf-8"?>
<sst xmlns="http://schemas.openxmlformats.org/spreadsheetml/2006/main" count="26" uniqueCount="26">
  <si>
    <t>Remuneración mínima Jornada Nocturna</t>
  </si>
  <si>
    <t>35% + de la RMV</t>
  </si>
  <si>
    <t>1.-</t>
  </si>
  <si>
    <t>2.-</t>
  </si>
  <si>
    <t>Asignación Familiar</t>
  </si>
  <si>
    <t>10% de la RMV</t>
  </si>
  <si>
    <t>3.-</t>
  </si>
  <si>
    <t>Aporte al Sistema Nacional de Pensiones</t>
  </si>
  <si>
    <t>13% de la RMV</t>
  </si>
  <si>
    <t>4.-</t>
  </si>
  <si>
    <t>Aporte a la Seguridad Social</t>
  </si>
  <si>
    <t>9% de la RMV</t>
  </si>
  <si>
    <t>5.-</t>
  </si>
  <si>
    <t xml:space="preserve">Gratificaciones </t>
  </si>
  <si>
    <t>Equivalente a la remuneración</t>
  </si>
  <si>
    <t>percibida en la oportunidad de pago</t>
  </si>
  <si>
    <t>Julio</t>
  </si>
  <si>
    <t>Diciembre</t>
  </si>
  <si>
    <t>6.-</t>
  </si>
  <si>
    <t>Compensación por Tiempo de Servicio - CTS</t>
  </si>
  <si>
    <t>Remuneración vigente a la fecha de</t>
  </si>
  <si>
    <t>depósito</t>
  </si>
  <si>
    <t>Depósito Noviembre</t>
  </si>
  <si>
    <t>Semestre</t>
  </si>
  <si>
    <t>Incremento de la Remuneración Mínima Vital - RMV 2022</t>
  </si>
  <si>
    <t>1/6 de la gratificación -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</si>
</sst>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3" fontId="0" fillId="0" borderId="0" xfId="0" applyNumberFormat="1"/>
    <xf numFmtId="43" fontId="0" fillId="0" borderId="1" xfId="0" applyNumberFormat="1" applyBorder="1"/>
    <xf numFmtId="43" fontId="2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workbookViewId="0">
      <selection activeCell="M18" sqref="M18"/>
    </sheetView>
  </sheetViews>
  <sheetFormatPr baseColWidth="10" defaultRowHeight="15" x14ac:dyDescent="0.25"/>
  <cols>
    <col min="1" max="1" width="4.140625" customWidth="1"/>
    <col min="5" max="5" width="14.5703125" customWidth="1"/>
  </cols>
  <sheetData>
    <row r="1" spans="1:6" x14ac:dyDescent="0.25">
      <c r="A1" s="1" t="s">
        <v>24</v>
      </c>
      <c r="F1" s="4">
        <f>930+95</f>
        <v>1025</v>
      </c>
    </row>
    <row r="3" spans="1:6" x14ac:dyDescent="0.25">
      <c r="A3" t="s">
        <v>2</v>
      </c>
      <c r="B3" t="s">
        <v>0</v>
      </c>
    </row>
    <row r="4" spans="1:6" x14ac:dyDescent="0.25">
      <c r="C4" t="s">
        <v>1</v>
      </c>
      <c r="F4" s="2">
        <f>F1*1.35</f>
        <v>1383.75</v>
      </c>
    </row>
    <row r="5" spans="1:6" ht="9.75" customHeight="1" x14ac:dyDescent="0.25"/>
    <row r="6" spans="1:6" x14ac:dyDescent="0.25">
      <c r="A6" t="s">
        <v>3</v>
      </c>
      <c r="B6" t="s">
        <v>4</v>
      </c>
    </row>
    <row r="7" spans="1:6" x14ac:dyDescent="0.25">
      <c r="C7" t="s">
        <v>5</v>
      </c>
      <c r="F7" s="2">
        <f>F1*0.1</f>
        <v>102.5</v>
      </c>
    </row>
    <row r="8" spans="1:6" ht="9.75" customHeight="1" x14ac:dyDescent="0.25"/>
    <row r="9" spans="1:6" x14ac:dyDescent="0.25">
      <c r="A9" t="s">
        <v>6</v>
      </c>
      <c r="B9" t="s">
        <v>7</v>
      </c>
    </row>
    <row r="10" spans="1:6" x14ac:dyDescent="0.25">
      <c r="C10" t="s">
        <v>8</v>
      </c>
      <c r="F10" s="2">
        <f>F1*0.13</f>
        <v>133.25</v>
      </c>
    </row>
    <row r="11" spans="1:6" ht="9.75" customHeight="1" x14ac:dyDescent="0.25"/>
    <row r="12" spans="1:6" x14ac:dyDescent="0.25">
      <c r="A12" t="s">
        <v>9</v>
      </c>
      <c r="B12" t="s">
        <v>10</v>
      </c>
    </row>
    <row r="13" spans="1:6" x14ac:dyDescent="0.25">
      <c r="C13" t="s">
        <v>11</v>
      </c>
      <c r="F13" s="2">
        <f>F1*0.09</f>
        <v>92.25</v>
      </c>
    </row>
    <row r="14" spans="1:6" ht="9.75" customHeight="1" x14ac:dyDescent="0.25"/>
    <row r="15" spans="1:6" x14ac:dyDescent="0.25">
      <c r="A15" t="s">
        <v>12</v>
      </c>
      <c r="B15" t="s">
        <v>13</v>
      </c>
    </row>
    <row r="16" spans="1:6" x14ac:dyDescent="0.25">
      <c r="C16" t="s">
        <v>14</v>
      </c>
    </row>
    <row r="17" spans="1:6" x14ac:dyDescent="0.25">
      <c r="C17" t="s">
        <v>15</v>
      </c>
    </row>
    <row r="18" spans="1:6" x14ac:dyDescent="0.25">
      <c r="D18" t="s">
        <v>16</v>
      </c>
      <c r="F18" s="2">
        <f>F1</f>
        <v>1025</v>
      </c>
    </row>
    <row r="19" spans="1:6" x14ac:dyDescent="0.25">
      <c r="D19" t="s">
        <v>17</v>
      </c>
      <c r="F19" s="2">
        <f>F1</f>
        <v>1025</v>
      </c>
    </row>
    <row r="20" spans="1:6" ht="9.75" customHeight="1" x14ac:dyDescent="0.25"/>
    <row r="21" spans="1:6" x14ac:dyDescent="0.25">
      <c r="A21" t="s">
        <v>18</v>
      </c>
      <c r="B21" t="s">
        <v>19</v>
      </c>
    </row>
    <row r="22" spans="1:6" x14ac:dyDescent="0.25">
      <c r="C22" s="1" t="s">
        <v>22</v>
      </c>
    </row>
    <row r="23" spans="1:6" x14ac:dyDescent="0.25">
      <c r="C23" t="s">
        <v>20</v>
      </c>
    </row>
    <row r="24" spans="1:6" x14ac:dyDescent="0.25">
      <c r="C24" t="s">
        <v>21</v>
      </c>
      <c r="F24" s="2">
        <f>F1</f>
        <v>1025</v>
      </c>
    </row>
    <row r="25" spans="1:6" x14ac:dyDescent="0.25">
      <c r="C25" t="s">
        <v>25</v>
      </c>
      <c r="F25" s="3">
        <f>F24/6</f>
        <v>170.83333333333334</v>
      </c>
    </row>
    <row r="26" spans="1:6" x14ac:dyDescent="0.25">
      <c r="F26" s="2">
        <f>SUM(F24:F25)</f>
        <v>1195.8333333333333</v>
      </c>
    </row>
    <row r="27" spans="1:6" x14ac:dyDescent="0.25">
      <c r="E27" t="s">
        <v>23</v>
      </c>
      <c r="F27" s="2">
        <f>F26/2</f>
        <v>597.91666666666663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2022-04-04T23:17:15Z</dcterms:created>
  <dcterms:modified xsi:type="dcterms:W3CDTF">2022-04-04T23:35:59Z</dcterms:modified>
</cp:coreProperties>
</file>